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24840" windowHeight="120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Sheet1!$A:$M,Sheet1!$1:$4</definedName>
  </definedNames>
  <calcPr calcId="125725"/>
</workbook>
</file>

<file path=xl/calcChain.xml><?xml version="1.0" encoding="utf-8"?>
<calcChain xmlns="http://schemas.openxmlformats.org/spreadsheetml/2006/main">
  <c r="F488" i="1"/>
  <c r="K4259"/>
  <c r="K4227"/>
  <c r="J4227"/>
  <c r="H4227"/>
  <c r="F4227"/>
  <c r="L4227" s="1"/>
  <c r="K4226"/>
  <c r="J4226"/>
  <c r="H4226"/>
  <c r="F4226"/>
  <c r="L4226" s="1"/>
  <c r="K4225"/>
  <c r="J4225"/>
  <c r="H4225"/>
  <c r="F4225"/>
  <c r="L4225" s="1"/>
  <c r="K4224"/>
  <c r="J4224"/>
  <c r="J4259" s="1"/>
  <c r="J3644" s="1"/>
  <c r="H4224"/>
  <c r="H4259" s="1"/>
  <c r="H3644" s="1"/>
  <c r="F4224"/>
  <c r="F4259" s="1"/>
  <c r="F3644" s="1"/>
  <c r="K4222"/>
  <c r="K4195"/>
  <c r="J4195"/>
  <c r="H4195"/>
  <c r="F4195"/>
  <c r="L4195" s="1"/>
  <c r="K4194"/>
  <c r="J4194"/>
  <c r="H4194"/>
  <c r="F4194"/>
  <c r="L4194" s="1"/>
  <c r="K4193"/>
  <c r="J4193"/>
  <c r="H4193"/>
  <c r="F4193"/>
  <c r="L4193" s="1"/>
  <c r="K4192"/>
  <c r="J4192"/>
  <c r="H4192"/>
  <c r="F4192"/>
  <c r="L4192" s="1"/>
  <c r="K4191"/>
  <c r="J4191"/>
  <c r="H4191"/>
  <c r="F4191"/>
  <c r="L4191" s="1"/>
  <c r="K4190"/>
  <c r="J4190"/>
  <c r="H4190"/>
  <c r="F4190"/>
  <c r="L4190" s="1"/>
  <c r="K4189"/>
  <c r="J4189"/>
  <c r="H4189"/>
  <c r="F4189"/>
  <c r="L4189" s="1"/>
  <c r="K4188"/>
  <c r="J4188"/>
  <c r="H4188"/>
  <c r="F4188"/>
  <c r="L4188" s="1"/>
  <c r="K4187"/>
  <c r="J4187"/>
  <c r="J4222" s="1"/>
  <c r="J3643" s="1"/>
  <c r="H4187"/>
  <c r="H4222" s="1"/>
  <c r="H3643" s="1"/>
  <c r="F4187"/>
  <c r="F4222" s="1"/>
  <c r="F3643" s="1"/>
  <c r="K4185"/>
  <c r="K4153"/>
  <c r="J4153"/>
  <c r="H4153"/>
  <c r="F4153"/>
  <c r="L4153" s="1"/>
  <c r="K4152"/>
  <c r="J4152"/>
  <c r="H4152"/>
  <c r="F4152"/>
  <c r="L4152" s="1"/>
  <c r="K4151"/>
  <c r="J4151"/>
  <c r="H4151"/>
  <c r="F4151"/>
  <c r="L4151" s="1"/>
  <c r="K4150"/>
  <c r="J4150"/>
  <c r="J4185" s="1"/>
  <c r="J3642" s="1"/>
  <c r="H4150"/>
  <c r="H4185" s="1"/>
  <c r="H3642" s="1"/>
  <c r="F4150"/>
  <c r="F4185" s="1"/>
  <c r="F3642" s="1"/>
  <c r="K4148"/>
  <c r="J4148"/>
  <c r="K4113"/>
  <c r="J4113"/>
  <c r="H4113"/>
  <c r="H4148" s="1"/>
  <c r="H3641" s="1"/>
  <c r="F4113"/>
  <c r="L4113" s="1"/>
  <c r="L4148" s="1"/>
  <c r="L3641" s="1"/>
  <c r="K4111"/>
  <c r="K4080"/>
  <c r="J4080"/>
  <c r="H4080"/>
  <c r="F4080"/>
  <c r="L4080" s="1"/>
  <c r="K4079"/>
  <c r="J4079"/>
  <c r="H4079"/>
  <c r="F4079"/>
  <c r="L4079" s="1"/>
  <c r="K4078"/>
  <c r="J4078"/>
  <c r="H4078"/>
  <c r="F4078"/>
  <c r="L4078" s="1"/>
  <c r="K4077"/>
  <c r="J4077"/>
  <c r="H4077"/>
  <c r="F4077"/>
  <c r="L4077" s="1"/>
  <c r="K4076"/>
  <c r="J4076"/>
  <c r="J4111" s="1"/>
  <c r="J3640" s="1"/>
  <c r="H4076"/>
  <c r="H4111" s="1"/>
  <c r="H3640" s="1"/>
  <c r="F4076"/>
  <c r="L4076" s="1"/>
  <c r="L4111" s="1"/>
  <c r="L3640" s="1"/>
  <c r="K4074"/>
  <c r="K4045"/>
  <c r="J4045"/>
  <c r="H4045"/>
  <c r="F4045"/>
  <c r="K4044"/>
  <c r="J4044"/>
  <c r="H4044"/>
  <c r="F4044"/>
  <c r="K4043"/>
  <c r="J4043"/>
  <c r="H4043"/>
  <c r="F4043"/>
  <c r="K4042"/>
  <c r="J4042"/>
  <c r="H4042"/>
  <c r="F4042"/>
  <c r="K4041"/>
  <c r="J4041"/>
  <c r="H4041"/>
  <c r="F4041"/>
  <c r="K4040"/>
  <c r="J4040"/>
  <c r="H4040"/>
  <c r="F4040"/>
  <c r="K4039"/>
  <c r="J4039"/>
  <c r="J4074" s="1"/>
  <c r="J3639" s="1"/>
  <c r="H4039"/>
  <c r="H4074" s="1"/>
  <c r="H3639" s="1"/>
  <c r="F4039"/>
  <c r="K4037"/>
  <c r="K4020"/>
  <c r="J4020"/>
  <c r="H4020"/>
  <c r="F4020"/>
  <c r="L4020" s="1"/>
  <c r="K4019"/>
  <c r="J4019"/>
  <c r="H4019"/>
  <c r="F4019"/>
  <c r="L4019" s="1"/>
  <c r="K4018"/>
  <c r="J4018"/>
  <c r="H4018"/>
  <c r="F4018"/>
  <c r="L4018" s="1"/>
  <c r="K4017"/>
  <c r="J4017"/>
  <c r="H4017"/>
  <c r="F4017"/>
  <c r="L4017" s="1"/>
  <c r="K4016"/>
  <c r="J4016"/>
  <c r="H4016"/>
  <c r="F4016"/>
  <c r="L4016" s="1"/>
  <c r="K4015"/>
  <c r="J4015"/>
  <c r="H4015"/>
  <c r="F4015"/>
  <c r="L4015" s="1"/>
  <c r="K4014"/>
  <c r="J4014"/>
  <c r="H4014"/>
  <c r="F4014"/>
  <c r="L4014" s="1"/>
  <c r="K4013"/>
  <c r="J4013"/>
  <c r="H4013"/>
  <c r="F4013"/>
  <c r="L4013" s="1"/>
  <c r="K4012"/>
  <c r="J4012"/>
  <c r="H4012"/>
  <c r="F4012"/>
  <c r="L4012" s="1"/>
  <c r="K4011"/>
  <c r="J4011"/>
  <c r="H4011"/>
  <c r="F4011"/>
  <c r="L4011" s="1"/>
  <c r="K4010"/>
  <c r="J4010"/>
  <c r="H4010"/>
  <c r="F4010"/>
  <c r="L4010" s="1"/>
  <c r="K4009"/>
  <c r="J4009"/>
  <c r="H4009"/>
  <c r="F4009"/>
  <c r="L4009" s="1"/>
  <c r="K4008"/>
  <c r="J4008"/>
  <c r="H4008"/>
  <c r="F4008"/>
  <c r="L4008" s="1"/>
  <c r="K4007"/>
  <c r="J4007"/>
  <c r="H4007"/>
  <c r="F4007"/>
  <c r="L4007" s="1"/>
  <c r="K4006"/>
  <c r="J4006"/>
  <c r="H4006"/>
  <c r="F4006"/>
  <c r="L4006" s="1"/>
  <c r="K4005"/>
  <c r="J4005"/>
  <c r="H4005"/>
  <c r="F4005"/>
  <c r="L4005" s="1"/>
  <c r="K4004"/>
  <c r="J4004"/>
  <c r="H4004"/>
  <c r="F4004"/>
  <c r="L4004" s="1"/>
  <c r="K4003"/>
  <c r="J4003"/>
  <c r="H4003"/>
  <c r="F4003"/>
  <c r="L4003" s="1"/>
  <c r="K4002"/>
  <c r="J4002"/>
  <c r="J4037" s="1"/>
  <c r="J3638" s="1"/>
  <c r="H4002"/>
  <c r="H4037" s="1"/>
  <c r="H3638" s="1"/>
  <c r="F4002"/>
  <c r="L4002" s="1"/>
  <c r="L4037" s="1"/>
  <c r="L3638" s="1"/>
  <c r="K4000"/>
  <c r="K3986"/>
  <c r="J3986"/>
  <c r="H3986"/>
  <c r="F3986"/>
  <c r="L3986" s="1"/>
  <c r="K3985"/>
  <c r="J3985"/>
  <c r="H3985"/>
  <c r="F3985"/>
  <c r="L3985" s="1"/>
  <c r="K3984"/>
  <c r="J3984"/>
  <c r="H3984"/>
  <c r="F3984"/>
  <c r="L3984" s="1"/>
  <c r="K3983"/>
  <c r="J3983"/>
  <c r="H3983"/>
  <c r="F3983"/>
  <c r="L3983" s="1"/>
  <c r="K3982"/>
  <c r="J3982"/>
  <c r="H3982"/>
  <c r="F3982"/>
  <c r="L3982" s="1"/>
  <c r="K3981"/>
  <c r="J3981"/>
  <c r="H3981"/>
  <c r="F3981"/>
  <c r="L3981" s="1"/>
  <c r="K3980"/>
  <c r="J3980"/>
  <c r="H3980"/>
  <c r="F3980"/>
  <c r="L3980" s="1"/>
  <c r="K3979"/>
  <c r="J3979"/>
  <c r="H3979"/>
  <c r="F3979"/>
  <c r="L3979" s="1"/>
  <c r="K3978"/>
  <c r="J3978"/>
  <c r="H3978"/>
  <c r="F3978"/>
  <c r="L3978" s="1"/>
  <c r="K3977"/>
  <c r="J3977"/>
  <c r="H3977"/>
  <c r="F3977"/>
  <c r="L3977" s="1"/>
  <c r="K3976"/>
  <c r="J3976"/>
  <c r="H3976"/>
  <c r="F3976"/>
  <c r="L3976" s="1"/>
  <c r="K3975"/>
  <c r="J3975"/>
  <c r="H3975"/>
  <c r="F3975"/>
  <c r="L3975" s="1"/>
  <c r="K3974"/>
  <c r="J3974"/>
  <c r="H3974"/>
  <c r="F3974"/>
  <c r="L3974" s="1"/>
  <c r="K3973"/>
  <c r="J3973"/>
  <c r="H3973"/>
  <c r="F3973"/>
  <c r="L3973" s="1"/>
  <c r="K3972"/>
  <c r="J3972"/>
  <c r="H3972"/>
  <c r="F3972"/>
  <c r="L3972" s="1"/>
  <c r="K3971"/>
  <c r="J3971"/>
  <c r="H3971"/>
  <c r="F3971"/>
  <c r="L3971" s="1"/>
  <c r="K3970"/>
  <c r="J3970"/>
  <c r="H3970"/>
  <c r="F3970"/>
  <c r="L3970" s="1"/>
  <c r="K3969"/>
  <c r="J3969"/>
  <c r="H3969"/>
  <c r="F3969"/>
  <c r="L3969" s="1"/>
  <c r="K3968"/>
  <c r="J3968"/>
  <c r="H3968"/>
  <c r="F3968"/>
  <c r="L3968" s="1"/>
  <c r="K3967"/>
  <c r="J3967"/>
  <c r="H3967"/>
  <c r="F3967"/>
  <c r="L3967" s="1"/>
  <c r="K3966"/>
  <c r="J3966"/>
  <c r="H3966"/>
  <c r="F3966"/>
  <c r="L3966" s="1"/>
  <c r="K3965"/>
  <c r="J3965"/>
  <c r="J4000" s="1"/>
  <c r="J3637" s="1"/>
  <c r="H3965"/>
  <c r="H4000" s="1"/>
  <c r="H3637" s="1"/>
  <c r="F3965"/>
  <c r="F4000" s="1"/>
  <c r="F3637" s="1"/>
  <c r="K3963"/>
  <c r="K3937"/>
  <c r="J3937"/>
  <c r="H3937"/>
  <c r="F3937"/>
  <c r="L3937" s="1"/>
  <c r="K3936"/>
  <c r="J3936"/>
  <c r="H3936"/>
  <c r="F3936"/>
  <c r="K3935"/>
  <c r="J3935"/>
  <c r="H3935"/>
  <c r="F3935"/>
  <c r="K3934"/>
  <c r="J3934"/>
  <c r="H3934"/>
  <c r="F3934"/>
  <c r="K3933"/>
  <c r="J3933"/>
  <c r="H3933"/>
  <c r="F3933"/>
  <c r="K3932"/>
  <c r="J3932"/>
  <c r="H3932"/>
  <c r="F3932"/>
  <c r="K3931"/>
  <c r="J3931"/>
  <c r="H3931"/>
  <c r="F3931"/>
  <c r="K3930"/>
  <c r="J3930"/>
  <c r="H3930"/>
  <c r="F3930"/>
  <c r="K3929"/>
  <c r="J3929"/>
  <c r="H3929"/>
  <c r="F3929"/>
  <c r="K3928"/>
  <c r="J3928"/>
  <c r="J3963" s="1"/>
  <c r="J3636" s="1"/>
  <c r="H3928"/>
  <c r="H3963" s="1"/>
  <c r="H3636" s="1"/>
  <c r="F3928"/>
  <c r="F3963" s="1"/>
  <c r="F3636" s="1"/>
  <c r="K3926"/>
  <c r="K3919"/>
  <c r="J3919"/>
  <c r="H3919"/>
  <c r="F3919"/>
  <c r="L3919" s="1"/>
  <c r="K3918"/>
  <c r="J3918"/>
  <c r="H3918"/>
  <c r="F3918"/>
  <c r="L3918" s="1"/>
  <c r="K3917"/>
  <c r="J3917"/>
  <c r="H3917"/>
  <c r="F3917"/>
  <c r="L3917" s="1"/>
  <c r="K3916"/>
  <c r="J3916"/>
  <c r="H3916"/>
  <c r="F3916"/>
  <c r="L3916" s="1"/>
  <c r="K3915"/>
  <c r="J3915"/>
  <c r="H3915"/>
  <c r="F3915"/>
  <c r="L3915" s="1"/>
  <c r="K3914"/>
  <c r="J3914"/>
  <c r="H3914"/>
  <c r="F3914"/>
  <c r="L3914" s="1"/>
  <c r="K3913"/>
  <c r="J3913"/>
  <c r="H3913"/>
  <c r="F3913"/>
  <c r="L3913" s="1"/>
  <c r="K3912"/>
  <c r="J3912"/>
  <c r="H3912"/>
  <c r="F3912"/>
  <c r="L3912" s="1"/>
  <c r="K3911"/>
  <c r="J3911"/>
  <c r="H3911"/>
  <c r="F3911"/>
  <c r="L3911" s="1"/>
  <c r="K3910"/>
  <c r="J3910"/>
  <c r="H3910"/>
  <c r="F3910"/>
  <c r="L3910" s="1"/>
  <c r="K3909"/>
  <c r="J3909"/>
  <c r="H3909"/>
  <c r="F3909"/>
  <c r="L3909" s="1"/>
  <c r="K3908"/>
  <c r="J3908"/>
  <c r="H3908"/>
  <c r="F3908"/>
  <c r="L3908" s="1"/>
  <c r="K3907"/>
  <c r="J3907"/>
  <c r="H3907"/>
  <c r="F3907"/>
  <c r="L3907" s="1"/>
  <c r="K3906"/>
  <c r="J3906"/>
  <c r="H3906"/>
  <c r="F3906"/>
  <c r="L3906" s="1"/>
  <c r="K3905"/>
  <c r="J3905"/>
  <c r="H3905"/>
  <c r="F3905"/>
  <c r="L3905" s="1"/>
  <c r="K3904"/>
  <c r="J3904"/>
  <c r="H3904"/>
  <c r="F3904"/>
  <c r="L3904" s="1"/>
  <c r="K3903"/>
  <c r="J3903"/>
  <c r="H3903"/>
  <c r="F3903"/>
  <c r="L3903" s="1"/>
  <c r="K3902"/>
  <c r="J3902"/>
  <c r="H3902"/>
  <c r="F3902"/>
  <c r="L3902" s="1"/>
  <c r="K3901"/>
  <c r="J3901"/>
  <c r="H3901"/>
  <c r="F3901"/>
  <c r="L3901" s="1"/>
  <c r="K3900"/>
  <c r="J3900"/>
  <c r="H3900"/>
  <c r="F3900"/>
  <c r="L3900" s="1"/>
  <c r="K3899"/>
  <c r="J3899"/>
  <c r="H3899"/>
  <c r="F3899"/>
  <c r="K3898"/>
  <c r="J3898"/>
  <c r="H3898"/>
  <c r="F3898"/>
  <c r="K3897"/>
  <c r="J3897"/>
  <c r="H3897"/>
  <c r="F3897"/>
  <c r="K3896"/>
  <c r="J3896"/>
  <c r="H3896"/>
  <c r="F3896"/>
  <c r="K3895"/>
  <c r="J3895"/>
  <c r="H3895"/>
  <c r="F3895"/>
  <c r="K3894"/>
  <c r="J3894"/>
  <c r="H3894"/>
  <c r="F3894"/>
  <c r="K3893"/>
  <c r="J3893"/>
  <c r="H3893"/>
  <c r="F3893"/>
  <c r="K3892"/>
  <c r="J3892"/>
  <c r="H3892"/>
  <c r="F3892"/>
  <c r="K3891"/>
  <c r="J3891"/>
  <c r="H3891"/>
  <c r="F3891"/>
  <c r="K3890"/>
  <c r="J3890"/>
  <c r="H3890"/>
  <c r="F3890"/>
  <c r="K3889"/>
  <c r="J3889"/>
  <c r="H3889"/>
  <c r="F3889"/>
  <c r="K3888"/>
  <c r="J3888"/>
  <c r="H3888"/>
  <c r="F3888"/>
  <c r="K3887"/>
  <c r="J3887"/>
  <c r="H3887"/>
  <c r="F3887"/>
  <c r="K3886"/>
  <c r="J3886"/>
  <c r="H3886"/>
  <c r="F3886"/>
  <c r="K3885"/>
  <c r="J3885"/>
  <c r="H3885"/>
  <c r="F3885"/>
  <c r="K3884"/>
  <c r="J3884"/>
  <c r="H3884"/>
  <c r="F3884"/>
  <c r="K3883"/>
  <c r="J3883"/>
  <c r="H3883"/>
  <c r="F3883"/>
  <c r="K3882"/>
  <c r="J3882"/>
  <c r="H3882"/>
  <c r="F3882"/>
  <c r="K3881"/>
  <c r="J3881"/>
  <c r="H3881"/>
  <c r="F3881"/>
  <c r="K3880"/>
  <c r="J3880"/>
  <c r="H3880"/>
  <c r="F3880"/>
  <c r="K3879"/>
  <c r="J3879"/>
  <c r="H3879"/>
  <c r="F3879"/>
  <c r="K3878"/>
  <c r="J3878"/>
  <c r="H3878"/>
  <c r="F3878"/>
  <c r="K3877"/>
  <c r="J3877"/>
  <c r="H3877"/>
  <c r="F3877"/>
  <c r="K3876"/>
  <c r="J3876"/>
  <c r="H3876"/>
  <c r="F3876"/>
  <c r="K3875"/>
  <c r="J3875"/>
  <c r="H3875"/>
  <c r="F3875"/>
  <c r="K3874"/>
  <c r="J3874"/>
  <c r="H3874"/>
  <c r="F3874"/>
  <c r="K3873"/>
  <c r="J3873"/>
  <c r="H3873"/>
  <c r="F3873"/>
  <c r="K3872"/>
  <c r="J3872"/>
  <c r="H3872"/>
  <c r="F3872"/>
  <c r="K3871"/>
  <c r="J3871"/>
  <c r="H3871"/>
  <c r="F3871"/>
  <c r="K3870"/>
  <c r="J3870"/>
  <c r="H3870"/>
  <c r="F3870"/>
  <c r="K3869"/>
  <c r="J3869"/>
  <c r="H3869"/>
  <c r="F3869"/>
  <c r="K3868"/>
  <c r="J3868"/>
  <c r="H3868"/>
  <c r="F3868"/>
  <c r="K3867"/>
  <c r="J3867"/>
  <c r="H3867"/>
  <c r="F3867"/>
  <c r="K3866"/>
  <c r="J3866"/>
  <c r="H3866"/>
  <c r="F3866"/>
  <c r="K3865"/>
  <c r="J3865"/>
  <c r="H3865"/>
  <c r="F3865"/>
  <c r="K3864"/>
  <c r="J3864"/>
  <c r="H3864"/>
  <c r="F3864"/>
  <c r="K3863"/>
  <c r="J3863"/>
  <c r="H3863"/>
  <c r="F3863"/>
  <c r="K3862"/>
  <c r="J3862"/>
  <c r="H3862"/>
  <c r="F3862"/>
  <c r="K3861"/>
  <c r="J3861"/>
  <c r="H3861"/>
  <c r="F3861"/>
  <c r="K3860"/>
  <c r="J3860"/>
  <c r="H3860"/>
  <c r="F3860"/>
  <c r="K3859"/>
  <c r="J3859"/>
  <c r="H3859"/>
  <c r="F3859"/>
  <c r="K3858"/>
  <c r="J3858"/>
  <c r="H3858"/>
  <c r="F3858"/>
  <c r="K3857"/>
  <c r="J3857"/>
  <c r="H3857"/>
  <c r="F3857"/>
  <c r="K3856"/>
  <c r="J3856"/>
  <c r="H3856"/>
  <c r="F3856"/>
  <c r="K3855"/>
  <c r="J3855"/>
  <c r="H3855"/>
  <c r="F3855"/>
  <c r="K3854"/>
  <c r="J3854"/>
  <c r="H3854"/>
  <c r="F3854"/>
  <c r="K3853"/>
  <c r="J3853"/>
  <c r="H3853"/>
  <c r="F3853"/>
  <c r="K3852"/>
  <c r="J3852"/>
  <c r="H3852"/>
  <c r="F3852"/>
  <c r="K3851"/>
  <c r="J3851"/>
  <c r="H3851"/>
  <c r="F3851"/>
  <c r="K3850"/>
  <c r="J3850"/>
  <c r="H3850"/>
  <c r="F3850"/>
  <c r="K3849"/>
  <c r="J3849"/>
  <c r="H3849"/>
  <c r="F3849"/>
  <c r="K3848"/>
  <c r="J3848"/>
  <c r="H3848"/>
  <c r="F3848"/>
  <c r="K3847"/>
  <c r="J3847"/>
  <c r="H3847"/>
  <c r="F3847"/>
  <c r="K3846"/>
  <c r="J3846"/>
  <c r="H3846"/>
  <c r="F3846"/>
  <c r="K3845"/>
  <c r="J3845"/>
  <c r="H3845"/>
  <c r="F3845"/>
  <c r="K3844"/>
  <c r="J3844"/>
  <c r="H3844"/>
  <c r="F3844"/>
  <c r="K3843"/>
  <c r="J3843"/>
  <c r="H3843"/>
  <c r="F3843"/>
  <c r="K3842"/>
  <c r="J3842"/>
  <c r="H3842"/>
  <c r="F3842"/>
  <c r="K3841"/>
  <c r="J3841"/>
  <c r="H3841"/>
  <c r="F3841"/>
  <c r="K3840"/>
  <c r="J3840"/>
  <c r="H3840"/>
  <c r="F3840"/>
  <c r="K3839"/>
  <c r="J3839"/>
  <c r="H3839"/>
  <c r="F3839"/>
  <c r="K3838"/>
  <c r="J3838"/>
  <c r="H3838"/>
  <c r="F3838"/>
  <c r="K3837"/>
  <c r="J3837"/>
  <c r="H3837"/>
  <c r="F3837"/>
  <c r="K3836"/>
  <c r="J3836"/>
  <c r="H3836"/>
  <c r="F3836"/>
  <c r="K3835"/>
  <c r="J3835"/>
  <c r="H3835"/>
  <c r="F3835"/>
  <c r="K3834"/>
  <c r="J3834"/>
  <c r="H3834"/>
  <c r="F3834"/>
  <c r="K3833"/>
  <c r="J3833"/>
  <c r="H3833"/>
  <c r="F3833"/>
  <c r="K3832"/>
  <c r="J3832"/>
  <c r="H3832"/>
  <c r="F3832"/>
  <c r="K3831"/>
  <c r="J3831"/>
  <c r="H3831"/>
  <c r="F3831"/>
  <c r="K3830"/>
  <c r="J3830"/>
  <c r="H3830"/>
  <c r="F3830"/>
  <c r="K3829"/>
  <c r="J3829"/>
  <c r="H3829"/>
  <c r="F3829"/>
  <c r="K3828"/>
  <c r="J3828"/>
  <c r="H3828"/>
  <c r="F3828"/>
  <c r="K3827"/>
  <c r="J3827"/>
  <c r="H3827"/>
  <c r="F3827"/>
  <c r="K3826"/>
  <c r="J3826"/>
  <c r="H3826"/>
  <c r="F3826"/>
  <c r="K3825"/>
  <c r="J3825"/>
  <c r="H3825"/>
  <c r="F3825"/>
  <c r="K3824"/>
  <c r="J3824"/>
  <c r="H3824"/>
  <c r="F3824"/>
  <c r="K3823"/>
  <c r="J3823"/>
  <c r="H3823"/>
  <c r="F3823"/>
  <c r="K3822"/>
  <c r="J3822"/>
  <c r="H3822"/>
  <c r="F3822"/>
  <c r="K3821"/>
  <c r="J3821"/>
  <c r="H3821"/>
  <c r="F3821"/>
  <c r="K3820"/>
  <c r="J3820"/>
  <c r="H3820"/>
  <c r="F3820"/>
  <c r="K3819"/>
  <c r="J3819"/>
  <c r="H3819"/>
  <c r="F3819"/>
  <c r="K3818"/>
  <c r="J3818"/>
  <c r="H3818"/>
  <c r="F3818"/>
  <c r="K3817"/>
  <c r="J3817"/>
  <c r="J3926" s="1"/>
  <c r="J3635" s="1"/>
  <c r="H3817"/>
  <c r="H3926" s="1"/>
  <c r="H3635" s="1"/>
  <c r="F3817"/>
  <c r="K3815"/>
  <c r="K3781"/>
  <c r="J3781"/>
  <c r="H3781"/>
  <c r="F3781"/>
  <c r="L3781" s="1"/>
  <c r="K3780"/>
  <c r="J3780"/>
  <c r="H3780"/>
  <c r="F3780"/>
  <c r="L3780" s="1"/>
  <c r="K3779"/>
  <c r="J3779"/>
  <c r="H3779"/>
  <c r="F3779"/>
  <c r="L3779" s="1"/>
  <c r="K3778"/>
  <c r="J3778"/>
  <c r="H3778"/>
  <c r="F3778"/>
  <c r="L3778" s="1"/>
  <c r="K3777"/>
  <c r="J3777"/>
  <c r="H3777"/>
  <c r="F3777"/>
  <c r="L3777" s="1"/>
  <c r="K3776"/>
  <c r="J3776"/>
  <c r="H3776"/>
  <c r="F3776"/>
  <c r="L3776" s="1"/>
  <c r="K3775"/>
  <c r="J3775"/>
  <c r="H3775"/>
  <c r="F3775"/>
  <c r="L3775" s="1"/>
  <c r="K3774"/>
  <c r="J3774"/>
  <c r="H3774"/>
  <c r="F3774"/>
  <c r="L3774" s="1"/>
  <c r="K3773"/>
  <c r="J3773"/>
  <c r="H3773"/>
  <c r="F3773"/>
  <c r="L3773" s="1"/>
  <c r="K3772"/>
  <c r="J3772"/>
  <c r="H3772"/>
  <c r="F3772"/>
  <c r="L3772" s="1"/>
  <c r="K3771"/>
  <c r="J3771"/>
  <c r="H3771"/>
  <c r="F3771"/>
  <c r="L3771" s="1"/>
  <c r="K3770"/>
  <c r="J3770"/>
  <c r="H3770"/>
  <c r="F3770"/>
  <c r="L3770" s="1"/>
  <c r="K3769"/>
  <c r="J3769"/>
  <c r="H3769"/>
  <c r="F3769"/>
  <c r="L3769" s="1"/>
  <c r="K3768"/>
  <c r="J3768"/>
  <c r="H3768"/>
  <c r="F3768"/>
  <c r="L3768" s="1"/>
  <c r="K3767"/>
  <c r="J3767"/>
  <c r="H3767"/>
  <c r="F3767"/>
  <c r="K3766"/>
  <c r="J3766"/>
  <c r="H3766"/>
  <c r="F3766"/>
  <c r="K3765"/>
  <c r="J3765"/>
  <c r="H3765"/>
  <c r="F3765"/>
  <c r="K3764"/>
  <c r="J3764"/>
  <c r="H3764"/>
  <c r="F3764"/>
  <c r="K3763"/>
  <c r="J3763"/>
  <c r="H3763"/>
  <c r="F3763"/>
  <c r="K3762"/>
  <c r="J3762"/>
  <c r="H3762"/>
  <c r="F3762"/>
  <c r="K3761"/>
  <c r="J3761"/>
  <c r="H3761"/>
  <c r="F3761"/>
  <c r="K3760"/>
  <c r="J3760"/>
  <c r="H3760"/>
  <c r="F3760"/>
  <c r="K3759"/>
  <c r="J3759"/>
  <c r="H3759"/>
  <c r="F3759"/>
  <c r="K3758"/>
  <c r="J3758"/>
  <c r="H3758"/>
  <c r="F3758"/>
  <c r="K3757"/>
  <c r="J3757"/>
  <c r="H3757"/>
  <c r="F3757"/>
  <c r="K3756"/>
  <c r="J3756"/>
  <c r="H3756"/>
  <c r="F3756"/>
  <c r="K3755"/>
  <c r="J3755"/>
  <c r="H3755"/>
  <c r="F3755"/>
  <c r="K3754"/>
  <c r="J3754"/>
  <c r="H3754"/>
  <c r="F3754"/>
  <c r="K3753"/>
  <c r="J3753"/>
  <c r="H3753"/>
  <c r="F3753"/>
  <c r="K3752"/>
  <c r="J3752"/>
  <c r="H3752"/>
  <c r="F3752"/>
  <c r="K3751"/>
  <c r="J3751"/>
  <c r="H3751"/>
  <c r="F3751"/>
  <c r="K3750"/>
  <c r="J3750"/>
  <c r="H3750"/>
  <c r="F3750"/>
  <c r="K3749"/>
  <c r="J3749"/>
  <c r="H3749"/>
  <c r="F3749"/>
  <c r="K3748"/>
  <c r="J3748"/>
  <c r="H3748"/>
  <c r="F3748"/>
  <c r="K3747"/>
  <c r="J3747"/>
  <c r="H3747"/>
  <c r="F3747"/>
  <c r="K3746"/>
  <c r="J3746"/>
  <c r="H3746"/>
  <c r="F3746"/>
  <c r="K3745"/>
  <c r="J3745"/>
  <c r="H3745"/>
  <c r="F3745"/>
  <c r="K3744"/>
  <c r="J3744"/>
  <c r="H3744"/>
  <c r="F3744"/>
  <c r="K3743"/>
  <c r="J3743"/>
  <c r="J3815" s="1"/>
  <c r="J3634" s="1"/>
  <c r="H3743"/>
  <c r="H3815" s="1"/>
  <c r="H3634" s="1"/>
  <c r="F3743"/>
  <c r="K3741"/>
  <c r="K3716"/>
  <c r="J3716"/>
  <c r="H3716"/>
  <c r="F3716"/>
  <c r="L3716" s="1"/>
  <c r="K3715"/>
  <c r="J3715"/>
  <c r="H3715"/>
  <c r="F3715"/>
  <c r="K3714"/>
  <c r="J3714"/>
  <c r="H3714"/>
  <c r="F3714"/>
  <c r="K3713"/>
  <c r="J3713"/>
  <c r="H3713"/>
  <c r="F3713"/>
  <c r="K3712"/>
  <c r="J3712"/>
  <c r="H3712"/>
  <c r="F3712"/>
  <c r="K3711"/>
  <c r="J3711"/>
  <c r="H3711"/>
  <c r="F3711"/>
  <c r="K3710"/>
  <c r="J3710"/>
  <c r="H3710"/>
  <c r="F3710"/>
  <c r="K3709"/>
  <c r="J3709"/>
  <c r="H3709"/>
  <c r="F3709"/>
  <c r="K3708"/>
  <c r="J3708"/>
  <c r="H3708"/>
  <c r="F3708"/>
  <c r="K3707"/>
  <c r="J3707"/>
  <c r="H3707"/>
  <c r="F3707"/>
  <c r="K3706"/>
  <c r="J3706"/>
  <c r="J3741" s="1"/>
  <c r="J3633" s="1"/>
  <c r="H3706"/>
  <c r="H3741" s="1"/>
  <c r="H3633" s="1"/>
  <c r="F3706"/>
  <c r="K3704"/>
  <c r="K3677"/>
  <c r="J3677"/>
  <c r="H3677"/>
  <c r="F3677"/>
  <c r="K3676"/>
  <c r="J3676"/>
  <c r="H3676"/>
  <c r="F3676"/>
  <c r="K3675"/>
  <c r="J3675"/>
  <c r="H3675"/>
  <c r="F3675"/>
  <c r="K3674"/>
  <c r="J3674"/>
  <c r="H3674"/>
  <c r="F3674"/>
  <c r="K3673"/>
  <c r="J3673"/>
  <c r="H3673"/>
  <c r="F3673"/>
  <c r="K3672"/>
  <c r="J3672"/>
  <c r="H3672"/>
  <c r="F3672"/>
  <c r="K3671"/>
  <c r="J3671"/>
  <c r="H3671"/>
  <c r="F3671"/>
  <c r="K3670"/>
  <c r="J3670"/>
  <c r="J3704" s="1"/>
  <c r="J3632" s="1"/>
  <c r="H3670"/>
  <c r="H3704" s="1"/>
  <c r="H3632" s="1"/>
  <c r="F3670"/>
  <c r="F3704" s="1"/>
  <c r="F3632" s="1"/>
  <c r="J3641"/>
  <c r="K3630"/>
  <c r="J3629"/>
  <c r="H3629"/>
  <c r="K3628"/>
  <c r="J3628"/>
  <c r="H3628"/>
  <c r="F3628"/>
  <c r="K3627"/>
  <c r="J3627"/>
  <c r="H3627"/>
  <c r="F3627"/>
  <c r="K3626"/>
  <c r="J3626"/>
  <c r="H3626"/>
  <c r="F3626"/>
  <c r="K3625"/>
  <c r="J3625"/>
  <c r="H3625"/>
  <c r="F3625"/>
  <c r="K3624"/>
  <c r="J3624"/>
  <c r="H3624"/>
  <c r="F3624"/>
  <c r="K3623"/>
  <c r="J3623"/>
  <c r="H3623"/>
  <c r="F3623"/>
  <c r="K3622"/>
  <c r="J3622"/>
  <c r="H3622"/>
  <c r="F3622"/>
  <c r="K3621"/>
  <c r="J3621"/>
  <c r="H3621"/>
  <c r="F3621"/>
  <c r="K3620"/>
  <c r="J3620"/>
  <c r="H3620"/>
  <c r="F3620"/>
  <c r="K3619"/>
  <c r="J3619"/>
  <c r="H3619"/>
  <c r="F3619"/>
  <c r="K3618"/>
  <c r="J3618"/>
  <c r="H3618"/>
  <c r="F3618"/>
  <c r="K3617"/>
  <c r="J3617"/>
  <c r="H3617"/>
  <c r="F3617"/>
  <c r="K3616"/>
  <c r="J3616"/>
  <c r="H3616"/>
  <c r="F3616"/>
  <c r="K3615"/>
  <c r="J3615"/>
  <c r="H3615"/>
  <c r="F3615"/>
  <c r="L3615" s="1"/>
  <c r="K3614"/>
  <c r="J3614"/>
  <c r="H3614"/>
  <c r="F3614"/>
  <c r="L3614" s="1"/>
  <c r="K3613"/>
  <c r="J3613"/>
  <c r="H3613"/>
  <c r="F3613"/>
  <c r="L3613" s="1"/>
  <c r="K3612"/>
  <c r="J3612"/>
  <c r="H3612"/>
  <c r="F3612"/>
  <c r="L3612" s="1"/>
  <c r="K3611"/>
  <c r="J3611"/>
  <c r="H3611"/>
  <c r="F3611"/>
  <c r="L3611" s="1"/>
  <c r="K3610"/>
  <c r="J3610"/>
  <c r="H3610"/>
  <c r="F3610"/>
  <c r="L3610" s="1"/>
  <c r="K3609"/>
  <c r="J3609"/>
  <c r="H3609"/>
  <c r="F3609"/>
  <c r="L3609" s="1"/>
  <c r="K3608"/>
  <c r="J3608"/>
  <c r="H3608"/>
  <c r="F3608"/>
  <c r="L3608" s="1"/>
  <c r="K3607"/>
  <c r="J3607"/>
  <c r="H3607"/>
  <c r="F3607"/>
  <c r="L3607" s="1"/>
  <c r="K3606"/>
  <c r="J3606"/>
  <c r="H3606"/>
  <c r="F3606"/>
  <c r="L3606" s="1"/>
  <c r="K3605"/>
  <c r="J3605"/>
  <c r="H3605"/>
  <c r="F3605"/>
  <c r="L3605" s="1"/>
  <c r="K3604"/>
  <c r="J3604"/>
  <c r="H3604"/>
  <c r="F3604"/>
  <c r="L3604" s="1"/>
  <c r="K3603"/>
  <c r="J3603"/>
  <c r="H3603"/>
  <c r="F3603"/>
  <c r="L3603" s="1"/>
  <c r="K3602"/>
  <c r="J3602"/>
  <c r="H3602"/>
  <c r="F3602"/>
  <c r="L3602" s="1"/>
  <c r="K3601"/>
  <c r="J3601"/>
  <c r="H3601"/>
  <c r="F3601"/>
  <c r="L3601" s="1"/>
  <c r="K3600"/>
  <c r="J3600"/>
  <c r="H3600"/>
  <c r="F3600"/>
  <c r="L3600" s="1"/>
  <c r="K3599"/>
  <c r="J3599"/>
  <c r="H3599"/>
  <c r="F3599"/>
  <c r="L3599" s="1"/>
  <c r="K3598"/>
  <c r="J3598"/>
  <c r="H3598"/>
  <c r="F3598"/>
  <c r="L3598" s="1"/>
  <c r="K3597"/>
  <c r="J3597"/>
  <c r="H3597"/>
  <c r="F3597"/>
  <c r="L3597" s="1"/>
  <c r="K3596"/>
  <c r="J3596"/>
  <c r="H3596"/>
  <c r="F3596"/>
  <c r="L3596" s="1"/>
  <c r="K3595"/>
  <c r="J3595"/>
  <c r="J3630" s="1"/>
  <c r="H3595"/>
  <c r="H3630" s="1"/>
  <c r="E3629" s="1"/>
  <c r="F3595"/>
  <c r="K3593"/>
  <c r="K3565"/>
  <c r="J3565"/>
  <c r="H3565"/>
  <c r="F3565"/>
  <c r="L3565" s="1"/>
  <c r="K3564"/>
  <c r="J3564"/>
  <c r="H3564"/>
  <c r="F3564"/>
  <c r="L3564" s="1"/>
  <c r="K3563"/>
  <c r="J3563"/>
  <c r="H3563"/>
  <c r="F3563"/>
  <c r="L3563" s="1"/>
  <c r="K3562"/>
  <c r="J3562"/>
  <c r="H3562"/>
  <c r="F3562"/>
  <c r="L3562" s="1"/>
  <c r="K3561"/>
  <c r="J3561"/>
  <c r="H3561"/>
  <c r="F3561"/>
  <c r="L3561" s="1"/>
  <c r="K3560"/>
  <c r="J3560"/>
  <c r="H3560"/>
  <c r="F3560"/>
  <c r="L3560" s="1"/>
  <c r="K3559"/>
  <c r="J3559"/>
  <c r="H3559"/>
  <c r="F3559"/>
  <c r="L3559" s="1"/>
  <c r="K3558"/>
  <c r="J3558"/>
  <c r="H3558"/>
  <c r="F3558"/>
  <c r="L3558" s="1"/>
  <c r="K3557"/>
  <c r="J3557"/>
  <c r="H3557"/>
  <c r="F3557"/>
  <c r="L3557" s="1"/>
  <c r="K3556"/>
  <c r="J3556"/>
  <c r="H3556"/>
  <c r="F3556"/>
  <c r="L3556" s="1"/>
  <c r="K3555"/>
  <c r="J3555"/>
  <c r="H3555"/>
  <c r="F3555"/>
  <c r="L3555" s="1"/>
  <c r="K3554"/>
  <c r="J3554"/>
  <c r="H3554"/>
  <c r="F3554"/>
  <c r="L3554" s="1"/>
  <c r="K3553"/>
  <c r="J3553"/>
  <c r="H3553"/>
  <c r="F3553"/>
  <c r="L3553" s="1"/>
  <c r="K3552"/>
  <c r="J3552"/>
  <c r="H3552"/>
  <c r="F3552"/>
  <c r="L3552" s="1"/>
  <c r="K3551"/>
  <c r="J3551"/>
  <c r="H3551"/>
  <c r="F3551"/>
  <c r="L3551" s="1"/>
  <c r="K3550"/>
  <c r="J3550"/>
  <c r="H3550"/>
  <c r="F3550"/>
  <c r="L3550" s="1"/>
  <c r="K3549"/>
  <c r="J3549"/>
  <c r="H3549"/>
  <c r="F3549"/>
  <c r="L3549" s="1"/>
  <c r="K3548"/>
  <c r="J3548"/>
  <c r="H3548"/>
  <c r="F3548"/>
  <c r="L3548" s="1"/>
  <c r="K3547"/>
  <c r="J3547"/>
  <c r="H3547"/>
  <c r="F3547"/>
  <c r="L3547" s="1"/>
  <c r="K3546"/>
  <c r="J3546"/>
  <c r="H3546"/>
  <c r="F3546"/>
  <c r="L3546" s="1"/>
  <c r="K3545"/>
  <c r="J3545"/>
  <c r="H3545"/>
  <c r="F3545"/>
  <c r="L3545" s="1"/>
  <c r="K3544"/>
  <c r="J3544"/>
  <c r="H3544"/>
  <c r="F3544"/>
  <c r="L3544" s="1"/>
  <c r="K3543"/>
  <c r="J3543"/>
  <c r="H3543"/>
  <c r="F3543"/>
  <c r="L3543" s="1"/>
  <c r="K3542"/>
  <c r="J3542"/>
  <c r="H3542"/>
  <c r="F3542"/>
  <c r="L3542" s="1"/>
  <c r="K3541"/>
  <c r="J3541"/>
  <c r="H3541"/>
  <c r="F3541"/>
  <c r="L3541" s="1"/>
  <c r="K3540"/>
  <c r="J3540"/>
  <c r="H3540"/>
  <c r="F3540"/>
  <c r="L3540" s="1"/>
  <c r="K3539"/>
  <c r="J3539"/>
  <c r="H3539"/>
  <c r="F3539"/>
  <c r="L3539" s="1"/>
  <c r="K3538"/>
  <c r="J3538"/>
  <c r="H3538"/>
  <c r="F3538"/>
  <c r="L3538" s="1"/>
  <c r="K3537"/>
  <c r="J3537"/>
  <c r="H3537"/>
  <c r="F3537"/>
  <c r="L3537" s="1"/>
  <c r="K3536"/>
  <c r="J3536"/>
  <c r="H3536"/>
  <c r="F3536"/>
  <c r="L3536" s="1"/>
  <c r="K3535"/>
  <c r="J3535"/>
  <c r="H3535"/>
  <c r="F3535"/>
  <c r="L3535" s="1"/>
  <c r="K3534"/>
  <c r="J3534"/>
  <c r="H3534"/>
  <c r="F3534"/>
  <c r="L3534" s="1"/>
  <c r="K3533"/>
  <c r="J3533"/>
  <c r="H3533"/>
  <c r="F3533"/>
  <c r="L3533" s="1"/>
  <c r="K3532"/>
  <c r="J3532"/>
  <c r="H3532"/>
  <c r="F3532"/>
  <c r="L3532" s="1"/>
  <c r="K3531"/>
  <c r="J3531"/>
  <c r="H3531"/>
  <c r="F3531"/>
  <c r="L3531" s="1"/>
  <c r="K3530"/>
  <c r="J3530"/>
  <c r="H3530"/>
  <c r="F3530"/>
  <c r="L3530" s="1"/>
  <c r="K3529"/>
  <c r="J3529"/>
  <c r="H3529"/>
  <c r="F3529"/>
  <c r="L3529" s="1"/>
  <c r="K3528"/>
  <c r="J3528"/>
  <c r="H3528"/>
  <c r="F3528"/>
  <c r="L3528" s="1"/>
  <c r="K3527"/>
  <c r="J3527"/>
  <c r="H3527"/>
  <c r="F3527"/>
  <c r="L3527" s="1"/>
  <c r="K3526"/>
  <c r="J3526"/>
  <c r="H3526"/>
  <c r="F3526"/>
  <c r="L3526" s="1"/>
  <c r="K3525"/>
  <c r="J3525"/>
  <c r="H3525"/>
  <c r="F3525"/>
  <c r="L3525" s="1"/>
  <c r="K3524"/>
  <c r="J3524"/>
  <c r="H3524"/>
  <c r="F3524"/>
  <c r="L3524" s="1"/>
  <c r="K3523"/>
  <c r="J3523"/>
  <c r="H3523"/>
  <c r="F3523"/>
  <c r="L3523" s="1"/>
  <c r="K3522"/>
  <c r="J3522"/>
  <c r="H3522"/>
  <c r="F3522"/>
  <c r="L3522" s="1"/>
  <c r="K3521"/>
  <c r="J3521"/>
  <c r="J3593" s="1"/>
  <c r="H3521"/>
  <c r="H3593" s="1"/>
  <c r="F3521"/>
  <c r="L3521" s="1"/>
  <c r="L3593" s="1"/>
  <c r="K3519"/>
  <c r="J3497"/>
  <c r="H3497"/>
  <c r="K3496"/>
  <c r="J3496"/>
  <c r="H3496"/>
  <c r="F3496"/>
  <c r="K3495"/>
  <c r="J3495"/>
  <c r="H3495"/>
  <c r="F3495"/>
  <c r="K3494"/>
  <c r="J3494"/>
  <c r="H3494"/>
  <c r="F3494"/>
  <c r="K3493"/>
  <c r="J3493"/>
  <c r="H3493"/>
  <c r="F3493"/>
  <c r="K3492"/>
  <c r="J3492"/>
  <c r="H3492"/>
  <c r="F3492"/>
  <c r="L3492" s="1"/>
  <c r="K3491"/>
  <c r="J3491"/>
  <c r="H3491"/>
  <c r="F3491"/>
  <c r="L3491" s="1"/>
  <c r="K3490"/>
  <c r="J3490"/>
  <c r="H3490"/>
  <c r="F3490"/>
  <c r="L3490" s="1"/>
  <c r="K3489"/>
  <c r="J3489"/>
  <c r="H3489"/>
  <c r="F3489"/>
  <c r="L3489" s="1"/>
  <c r="K3488"/>
  <c r="J3488"/>
  <c r="H3488"/>
  <c r="F3488"/>
  <c r="L3488" s="1"/>
  <c r="K3487"/>
  <c r="J3487"/>
  <c r="H3487"/>
  <c r="F3487"/>
  <c r="L3487" s="1"/>
  <c r="K3486"/>
  <c r="J3486"/>
  <c r="H3486"/>
  <c r="F3486"/>
  <c r="L3486" s="1"/>
  <c r="K3485"/>
  <c r="J3485"/>
  <c r="H3485"/>
  <c r="F3485"/>
  <c r="L3485" s="1"/>
  <c r="K3484"/>
  <c r="J3484"/>
  <c r="J3519" s="1"/>
  <c r="H3484"/>
  <c r="H3519" s="1"/>
  <c r="E3497" s="1"/>
  <c r="F3484"/>
  <c r="L3484" s="1"/>
  <c r="K3482"/>
  <c r="J3452"/>
  <c r="H3452"/>
  <c r="K3451"/>
  <c r="J3451"/>
  <c r="H3451"/>
  <c r="F3451"/>
  <c r="K3450"/>
  <c r="J3450"/>
  <c r="H3450"/>
  <c r="F3450"/>
  <c r="L3450" s="1"/>
  <c r="K3449"/>
  <c r="J3449"/>
  <c r="H3449"/>
  <c r="F3449"/>
  <c r="L3449" s="1"/>
  <c r="K3448"/>
  <c r="J3448"/>
  <c r="H3448"/>
  <c r="F3448"/>
  <c r="L3448" s="1"/>
  <c r="K3447"/>
  <c r="J3447"/>
  <c r="J3482" s="1"/>
  <c r="H3447"/>
  <c r="H3482" s="1"/>
  <c r="E3452" s="1"/>
  <c r="F3447"/>
  <c r="L3447" s="1"/>
  <c r="K3445"/>
  <c r="J3418"/>
  <c r="H3418"/>
  <c r="K3417"/>
  <c r="J3417"/>
  <c r="H3417"/>
  <c r="F3417"/>
  <c r="L3417" s="1"/>
  <c r="K3416"/>
  <c r="J3416"/>
  <c r="H3416"/>
  <c r="F3416"/>
  <c r="L3416" s="1"/>
  <c r="K3415"/>
  <c r="J3415"/>
  <c r="H3415"/>
  <c r="F3415"/>
  <c r="L3415" s="1"/>
  <c r="K3414"/>
  <c r="J3414"/>
  <c r="H3414"/>
  <c r="F3414"/>
  <c r="L3414" s="1"/>
  <c r="K3413"/>
  <c r="J3413"/>
  <c r="H3413"/>
  <c r="F3413"/>
  <c r="L3413" s="1"/>
  <c r="K3412"/>
  <c r="J3412"/>
  <c r="H3412"/>
  <c r="F3412"/>
  <c r="L3412" s="1"/>
  <c r="K3411"/>
  <c r="J3411"/>
  <c r="H3411"/>
  <c r="F3411"/>
  <c r="L3411" s="1"/>
  <c r="K3410"/>
  <c r="J3410"/>
  <c r="J3445" s="1"/>
  <c r="H3410"/>
  <c r="H3445" s="1"/>
  <c r="E3418" s="1"/>
  <c r="F3410"/>
  <c r="K3408"/>
  <c r="J3403"/>
  <c r="H3403"/>
  <c r="K3402"/>
  <c r="J3402"/>
  <c r="H3402"/>
  <c r="F3402"/>
  <c r="K3401"/>
  <c r="J3401"/>
  <c r="H3401"/>
  <c r="F3401"/>
  <c r="L3401" s="1"/>
  <c r="K3400"/>
  <c r="J3400"/>
  <c r="H3400"/>
  <c r="F3400"/>
  <c r="L3400" s="1"/>
  <c r="K3399"/>
  <c r="J3399"/>
  <c r="H3399"/>
  <c r="F3399"/>
  <c r="L3399" s="1"/>
  <c r="K3398"/>
  <c r="J3398"/>
  <c r="H3398"/>
  <c r="F3398"/>
  <c r="L3398" s="1"/>
  <c r="K3397"/>
  <c r="J3397"/>
  <c r="H3397"/>
  <c r="F3397"/>
  <c r="L3397" s="1"/>
  <c r="K3396"/>
  <c r="J3396"/>
  <c r="H3396"/>
  <c r="F3396"/>
  <c r="L3396" s="1"/>
  <c r="K3395"/>
  <c r="J3395"/>
  <c r="H3395"/>
  <c r="F3395"/>
  <c r="L3395" s="1"/>
  <c r="K3394"/>
  <c r="J3394"/>
  <c r="H3394"/>
  <c r="F3394"/>
  <c r="L3394" s="1"/>
  <c r="K3393"/>
  <c r="J3393"/>
  <c r="H3393"/>
  <c r="F3393"/>
  <c r="L3393" s="1"/>
  <c r="K3392"/>
  <c r="J3392"/>
  <c r="H3392"/>
  <c r="F3392"/>
  <c r="L3392" s="1"/>
  <c r="K3391"/>
  <c r="J3391"/>
  <c r="H3391"/>
  <c r="F3391"/>
  <c r="L3391" s="1"/>
  <c r="K3390"/>
  <c r="J3390"/>
  <c r="H3390"/>
  <c r="F3390"/>
  <c r="L3390" s="1"/>
  <c r="K3389"/>
  <c r="J3389"/>
  <c r="H3389"/>
  <c r="F3389"/>
  <c r="L3389" s="1"/>
  <c r="K3388"/>
  <c r="J3388"/>
  <c r="H3388"/>
  <c r="F3388"/>
  <c r="L3388" s="1"/>
  <c r="K3387"/>
  <c r="J3387"/>
  <c r="H3387"/>
  <c r="F3387"/>
  <c r="L3387" s="1"/>
  <c r="K3386"/>
  <c r="J3386"/>
  <c r="H3386"/>
  <c r="F3386"/>
  <c r="L3386" s="1"/>
  <c r="K3385"/>
  <c r="J3385"/>
  <c r="H3385"/>
  <c r="F3385"/>
  <c r="L3385" s="1"/>
  <c r="K3384"/>
  <c r="J3384"/>
  <c r="H3384"/>
  <c r="F3384"/>
  <c r="L3384" s="1"/>
  <c r="K3383"/>
  <c r="J3383"/>
  <c r="H3383"/>
  <c r="F3383"/>
  <c r="L3383" s="1"/>
  <c r="K3382"/>
  <c r="J3382"/>
  <c r="H3382"/>
  <c r="F3382"/>
  <c r="L3382" s="1"/>
  <c r="K3381"/>
  <c r="J3381"/>
  <c r="H3381"/>
  <c r="F3381"/>
  <c r="L3381" s="1"/>
  <c r="K3380"/>
  <c r="J3380"/>
  <c r="H3380"/>
  <c r="F3380"/>
  <c r="L3380" s="1"/>
  <c r="K3379"/>
  <c r="J3379"/>
  <c r="H3379"/>
  <c r="F3379"/>
  <c r="L3379" s="1"/>
  <c r="K3378"/>
  <c r="J3378"/>
  <c r="H3378"/>
  <c r="F3378"/>
  <c r="L3378" s="1"/>
  <c r="K3377"/>
  <c r="J3377"/>
  <c r="H3377"/>
  <c r="F3377"/>
  <c r="L3377" s="1"/>
  <c r="K3376"/>
  <c r="J3376"/>
  <c r="H3376"/>
  <c r="F3376"/>
  <c r="L3376" s="1"/>
  <c r="K3375"/>
  <c r="J3375"/>
  <c r="H3375"/>
  <c r="F3375"/>
  <c r="L3375" s="1"/>
  <c r="K3374"/>
  <c r="J3374"/>
  <c r="H3374"/>
  <c r="F3374"/>
  <c r="L3374" s="1"/>
  <c r="K3373"/>
  <c r="J3373"/>
  <c r="J3408" s="1"/>
  <c r="H3373"/>
  <c r="F3373"/>
  <c r="K3371"/>
  <c r="J3357"/>
  <c r="H3357"/>
  <c r="K3356"/>
  <c r="J3356"/>
  <c r="H3356"/>
  <c r="F3356"/>
  <c r="K3355"/>
  <c r="J3355"/>
  <c r="H3355"/>
  <c r="F3355"/>
  <c r="K3354"/>
  <c r="J3354"/>
  <c r="H3354"/>
  <c r="F3354"/>
  <c r="K3353"/>
  <c r="J3353"/>
  <c r="H3353"/>
  <c r="F3353"/>
  <c r="K3352"/>
  <c r="J3352"/>
  <c r="H3352"/>
  <c r="F3352"/>
  <c r="K3351"/>
  <c r="J3351"/>
  <c r="H3351"/>
  <c r="F3351"/>
  <c r="K3350"/>
  <c r="J3350"/>
  <c r="H3350"/>
  <c r="F3350"/>
  <c r="K3349"/>
  <c r="J3349"/>
  <c r="H3349"/>
  <c r="F3349"/>
  <c r="K3348"/>
  <c r="J3348"/>
  <c r="H3348"/>
  <c r="F3348"/>
  <c r="L3348" s="1"/>
  <c r="K3347"/>
  <c r="J3347"/>
  <c r="H3347"/>
  <c r="F3347"/>
  <c r="L3347" s="1"/>
  <c r="K3346"/>
  <c r="J3346"/>
  <c r="H3346"/>
  <c r="F3346"/>
  <c r="L3346" s="1"/>
  <c r="K3345"/>
  <c r="J3345"/>
  <c r="H3345"/>
  <c r="F3345"/>
  <c r="L3345" s="1"/>
  <c r="K3344"/>
  <c r="J3344"/>
  <c r="H3344"/>
  <c r="F3344"/>
  <c r="L3344" s="1"/>
  <c r="K3343"/>
  <c r="J3343"/>
  <c r="H3343"/>
  <c r="F3343"/>
  <c r="L3343" s="1"/>
  <c r="K3342"/>
  <c r="J3342"/>
  <c r="H3342"/>
  <c r="F3342"/>
  <c r="L3342" s="1"/>
  <c r="K3341"/>
  <c r="J3341"/>
  <c r="H3341"/>
  <c r="F3341"/>
  <c r="L3341" s="1"/>
  <c r="K3340"/>
  <c r="J3340"/>
  <c r="H3340"/>
  <c r="F3340"/>
  <c r="L3340" s="1"/>
  <c r="K3339"/>
  <c r="J3339"/>
  <c r="H3339"/>
  <c r="F3339"/>
  <c r="L3339" s="1"/>
  <c r="K3338"/>
  <c r="J3338"/>
  <c r="H3338"/>
  <c r="F3338"/>
  <c r="L3338" s="1"/>
  <c r="K3337"/>
  <c r="J3337"/>
  <c r="H3337"/>
  <c r="F3337"/>
  <c r="L3337" s="1"/>
  <c r="K3336"/>
  <c r="J3336"/>
  <c r="H3336"/>
  <c r="F3336"/>
  <c r="L3336" s="1"/>
  <c r="K3335"/>
  <c r="J3335"/>
  <c r="H3335"/>
  <c r="F3335"/>
  <c r="L3335" s="1"/>
  <c r="K3334"/>
  <c r="J3334"/>
  <c r="H3334"/>
  <c r="F3334"/>
  <c r="L3334" s="1"/>
  <c r="K3333"/>
  <c r="J3333"/>
  <c r="H3333"/>
  <c r="F3333"/>
  <c r="L3333" s="1"/>
  <c r="K3332"/>
  <c r="J3332"/>
  <c r="H3332"/>
  <c r="F3332"/>
  <c r="L3332" s="1"/>
  <c r="K3331"/>
  <c r="J3331"/>
  <c r="H3331"/>
  <c r="F3331"/>
  <c r="L3331" s="1"/>
  <c r="K3330"/>
  <c r="J3330"/>
  <c r="H3330"/>
  <c r="F3330"/>
  <c r="L3330" s="1"/>
  <c r="K3329"/>
  <c r="J3329"/>
  <c r="H3329"/>
  <c r="F3329"/>
  <c r="L3329" s="1"/>
  <c r="K3328"/>
  <c r="J3328"/>
  <c r="H3328"/>
  <c r="F3328"/>
  <c r="L3328" s="1"/>
  <c r="K3327"/>
  <c r="J3327"/>
  <c r="H3327"/>
  <c r="F3327"/>
  <c r="L3327" s="1"/>
  <c r="K3326"/>
  <c r="J3326"/>
  <c r="H3326"/>
  <c r="F3326"/>
  <c r="L3326" s="1"/>
  <c r="K3325"/>
  <c r="J3325"/>
  <c r="H3325"/>
  <c r="F3325"/>
  <c r="L3325" s="1"/>
  <c r="K3324"/>
  <c r="J3324"/>
  <c r="H3324"/>
  <c r="F3324"/>
  <c r="L3324" s="1"/>
  <c r="K3323"/>
  <c r="J3323"/>
  <c r="H3323"/>
  <c r="F3323"/>
  <c r="L3323" s="1"/>
  <c r="K3322"/>
  <c r="J3322"/>
  <c r="H3322"/>
  <c r="F3322"/>
  <c r="L3322" s="1"/>
  <c r="K3321"/>
  <c r="J3321"/>
  <c r="H3321"/>
  <c r="F3321"/>
  <c r="L3321" s="1"/>
  <c r="K3320"/>
  <c r="J3320"/>
  <c r="H3320"/>
  <c r="F3320"/>
  <c r="L3320" s="1"/>
  <c r="K3319"/>
  <c r="J3319"/>
  <c r="H3319"/>
  <c r="F3319"/>
  <c r="L3319" s="1"/>
  <c r="K3318"/>
  <c r="J3318"/>
  <c r="H3318"/>
  <c r="F3318"/>
  <c r="L3318" s="1"/>
  <c r="K3317"/>
  <c r="J3317"/>
  <c r="H3317"/>
  <c r="F3317"/>
  <c r="L3317" s="1"/>
  <c r="K3316"/>
  <c r="J3316"/>
  <c r="H3316"/>
  <c r="F3316"/>
  <c r="L3316" s="1"/>
  <c r="K3315"/>
  <c r="J3315"/>
  <c r="H3315"/>
  <c r="F3315"/>
  <c r="L3315" s="1"/>
  <c r="K3314"/>
  <c r="J3314"/>
  <c r="H3314"/>
  <c r="F3314"/>
  <c r="L3314" s="1"/>
  <c r="K3313"/>
  <c r="J3313"/>
  <c r="H3313"/>
  <c r="F3313"/>
  <c r="L3313" s="1"/>
  <c r="K3312"/>
  <c r="J3312"/>
  <c r="H3312"/>
  <c r="F3312"/>
  <c r="L3312" s="1"/>
  <c r="K3311"/>
  <c r="J3311"/>
  <c r="H3311"/>
  <c r="F3311"/>
  <c r="L3311" s="1"/>
  <c r="K3310"/>
  <c r="J3310"/>
  <c r="H3310"/>
  <c r="F3310"/>
  <c r="L3310" s="1"/>
  <c r="K3309"/>
  <c r="J3309"/>
  <c r="H3309"/>
  <c r="F3309"/>
  <c r="L3309" s="1"/>
  <c r="K3308"/>
  <c r="J3308"/>
  <c r="H3308"/>
  <c r="F3308"/>
  <c r="L3308" s="1"/>
  <c r="K3307"/>
  <c r="J3307"/>
  <c r="H3307"/>
  <c r="F3307"/>
  <c r="L3307" s="1"/>
  <c r="K3306"/>
  <c r="J3306"/>
  <c r="H3306"/>
  <c r="F3306"/>
  <c r="L3306" s="1"/>
  <c r="K3305"/>
  <c r="J3305"/>
  <c r="H3305"/>
  <c r="F3305"/>
  <c r="L3305" s="1"/>
  <c r="K3304"/>
  <c r="J3304"/>
  <c r="H3304"/>
  <c r="F3304"/>
  <c r="L3304" s="1"/>
  <c r="K3303"/>
  <c r="J3303"/>
  <c r="H3303"/>
  <c r="F3303"/>
  <c r="L3303" s="1"/>
  <c r="K3302"/>
  <c r="J3302"/>
  <c r="H3302"/>
  <c r="F3302"/>
  <c r="L3302" s="1"/>
  <c r="K3301"/>
  <c r="J3301"/>
  <c r="H3301"/>
  <c r="F3301"/>
  <c r="L3301" s="1"/>
  <c r="K3300"/>
  <c r="J3300"/>
  <c r="H3300"/>
  <c r="F3300"/>
  <c r="L3300" s="1"/>
  <c r="K3299"/>
  <c r="J3299"/>
  <c r="J3371" s="1"/>
  <c r="H3299"/>
  <c r="H3371" s="1"/>
  <c r="E3357" s="1"/>
  <c r="F3299"/>
  <c r="K3297"/>
  <c r="J3270"/>
  <c r="H3270"/>
  <c r="K3269"/>
  <c r="J3269"/>
  <c r="H3269"/>
  <c r="F3269"/>
  <c r="K3268"/>
  <c r="J3268"/>
  <c r="H3268"/>
  <c r="F3268"/>
  <c r="K3267"/>
  <c r="J3267"/>
  <c r="H3267"/>
  <c r="F3267"/>
  <c r="L3267" s="1"/>
  <c r="K3266"/>
  <c r="J3266"/>
  <c r="H3266"/>
  <c r="F3266"/>
  <c r="L3266" s="1"/>
  <c r="K3265"/>
  <c r="J3265"/>
  <c r="H3265"/>
  <c r="F3265"/>
  <c r="L3265" s="1"/>
  <c r="K3264"/>
  <c r="J3264"/>
  <c r="H3264"/>
  <c r="F3264"/>
  <c r="L3264" s="1"/>
  <c r="K3263"/>
  <c r="J3263"/>
  <c r="H3263"/>
  <c r="F3263"/>
  <c r="L3263" s="1"/>
  <c r="K3262"/>
  <c r="J3262"/>
  <c r="J3297" s="1"/>
  <c r="H3262"/>
  <c r="H3297" s="1"/>
  <c r="E3270" s="1"/>
  <c r="F3262"/>
  <c r="K3260"/>
  <c r="J3242"/>
  <c r="H3242"/>
  <c r="K3241"/>
  <c r="J3241"/>
  <c r="H3241"/>
  <c r="F3241"/>
  <c r="K3240"/>
  <c r="J3240"/>
  <c r="H3240"/>
  <c r="F3240"/>
  <c r="K3239"/>
  <c r="J3239"/>
  <c r="H3239"/>
  <c r="F3239"/>
  <c r="K3238"/>
  <c r="J3238"/>
  <c r="H3238"/>
  <c r="F3238"/>
  <c r="K3237"/>
  <c r="J3237"/>
  <c r="H3237"/>
  <c r="F3237"/>
  <c r="K3236"/>
  <c r="J3236"/>
  <c r="H3236"/>
  <c r="F3236"/>
  <c r="L3236" s="1"/>
  <c r="K3235"/>
  <c r="J3235"/>
  <c r="H3235"/>
  <c r="F3235"/>
  <c r="L3235" s="1"/>
  <c r="K3234"/>
  <c r="J3234"/>
  <c r="H3234"/>
  <c r="F3234"/>
  <c r="L3234" s="1"/>
  <c r="K3233"/>
  <c r="J3233"/>
  <c r="H3233"/>
  <c r="F3233"/>
  <c r="L3233" s="1"/>
  <c r="K3232"/>
  <c r="J3232"/>
  <c r="H3232"/>
  <c r="F3232"/>
  <c r="K3231"/>
  <c r="J3231"/>
  <c r="H3231"/>
  <c r="F3231"/>
  <c r="K3230"/>
  <c r="J3230"/>
  <c r="H3230"/>
  <c r="F3230"/>
  <c r="K3229"/>
  <c r="J3229"/>
  <c r="H3229"/>
  <c r="F3229"/>
  <c r="K3228"/>
  <c r="J3228"/>
  <c r="H3228"/>
  <c r="F3228"/>
  <c r="K3227"/>
  <c r="J3227"/>
  <c r="H3227"/>
  <c r="F3227"/>
  <c r="K3226"/>
  <c r="J3226"/>
  <c r="H3226"/>
  <c r="F3226"/>
  <c r="K3225"/>
  <c r="J3225"/>
  <c r="H3225"/>
  <c r="F3225"/>
  <c r="K3224"/>
  <c r="J3224"/>
  <c r="H3224"/>
  <c r="F3224"/>
  <c r="K3223"/>
  <c r="J3223"/>
  <c r="H3223"/>
  <c r="F3223"/>
  <c r="K3222"/>
  <c r="J3222"/>
  <c r="H3222"/>
  <c r="F3222"/>
  <c r="K3221"/>
  <c r="J3221"/>
  <c r="H3221"/>
  <c r="F3221"/>
  <c r="K3220"/>
  <c r="J3220"/>
  <c r="H3220"/>
  <c r="F3220"/>
  <c r="K3219"/>
  <c r="J3219"/>
  <c r="H3219"/>
  <c r="F3219"/>
  <c r="K3218"/>
  <c r="J3218"/>
  <c r="H3218"/>
  <c r="F3218"/>
  <c r="K3217"/>
  <c r="J3217"/>
  <c r="H3217"/>
  <c r="F3217"/>
  <c r="K3216"/>
  <c r="J3216"/>
  <c r="H3216"/>
  <c r="F3216"/>
  <c r="K3215"/>
  <c r="J3215"/>
  <c r="H3215"/>
  <c r="F3215"/>
  <c r="L3215" s="1"/>
  <c r="K3214"/>
  <c r="J3214"/>
  <c r="H3214"/>
  <c r="F3214"/>
  <c r="L3214" s="1"/>
  <c r="K3213"/>
  <c r="J3213"/>
  <c r="H3213"/>
  <c r="F3213"/>
  <c r="L3213" s="1"/>
  <c r="K3212"/>
  <c r="J3212"/>
  <c r="H3212"/>
  <c r="F3212"/>
  <c r="L3212" s="1"/>
  <c r="K3211"/>
  <c r="J3211"/>
  <c r="H3211"/>
  <c r="F3211"/>
  <c r="L3211" s="1"/>
  <c r="K3210"/>
  <c r="J3210"/>
  <c r="H3210"/>
  <c r="F3210"/>
  <c r="L3210" s="1"/>
  <c r="K3209"/>
  <c r="J3209"/>
  <c r="H3209"/>
  <c r="F3209"/>
  <c r="L3209" s="1"/>
  <c r="K3208"/>
  <c r="J3208"/>
  <c r="H3208"/>
  <c r="F3208"/>
  <c r="L3208" s="1"/>
  <c r="K3207"/>
  <c r="J3207"/>
  <c r="H3207"/>
  <c r="F3207"/>
  <c r="L3207" s="1"/>
  <c r="K3206"/>
  <c r="J3206"/>
  <c r="H3206"/>
  <c r="F3206"/>
  <c r="L3206" s="1"/>
  <c r="K3205"/>
  <c r="J3205"/>
  <c r="H3205"/>
  <c r="F3205"/>
  <c r="K3204"/>
  <c r="J3204"/>
  <c r="H3204"/>
  <c r="F3204"/>
  <c r="K3203"/>
  <c r="J3203"/>
  <c r="H3203"/>
  <c r="F3203"/>
  <c r="K3202"/>
  <c r="J3202"/>
  <c r="H3202"/>
  <c r="F3202"/>
  <c r="K3201"/>
  <c r="J3201"/>
  <c r="H3201"/>
  <c r="F3201"/>
  <c r="K3200"/>
  <c r="J3200"/>
  <c r="H3200"/>
  <c r="F3200"/>
  <c r="K3199"/>
  <c r="J3199"/>
  <c r="H3199"/>
  <c r="F3199"/>
  <c r="K3198"/>
  <c r="J3198"/>
  <c r="H3198"/>
  <c r="F3198"/>
  <c r="L3198" s="1"/>
  <c r="K3197"/>
  <c r="J3197"/>
  <c r="H3197"/>
  <c r="F3197"/>
  <c r="L3197" s="1"/>
  <c r="K3196"/>
  <c r="J3196"/>
  <c r="H3196"/>
  <c r="F3196"/>
  <c r="L3196" s="1"/>
  <c r="K3195"/>
  <c r="J3195"/>
  <c r="H3195"/>
  <c r="F3195"/>
  <c r="L3195" s="1"/>
  <c r="K3194"/>
  <c r="J3194"/>
  <c r="H3194"/>
  <c r="F3194"/>
  <c r="L3194" s="1"/>
  <c r="K3193"/>
  <c r="J3193"/>
  <c r="H3193"/>
  <c r="F3193"/>
  <c r="L3193" s="1"/>
  <c r="K3192"/>
  <c r="J3192"/>
  <c r="H3192"/>
  <c r="F3192"/>
  <c r="L3192" s="1"/>
  <c r="K3191"/>
  <c r="J3191"/>
  <c r="H3191"/>
  <c r="F3191"/>
  <c r="L3191" s="1"/>
  <c r="K3190"/>
  <c r="J3190"/>
  <c r="H3190"/>
  <c r="F3190"/>
  <c r="L3190" s="1"/>
  <c r="K3189"/>
  <c r="J3189"/>
  <c r="H3189"/>
  <c r="F3189"/>
  <c r="L3189" s="1"/>
  <c r="K3188"/>
  <c r="J3188"/>
  <c r="J3260" s="1"/>
  <c r="H3188"/>
  <c r="H3260" s="1"/>
  <c r="E3242" s="1"/>
  <c r="F3188"/>
  <c r="K3186"/>
  <c r="K3174"/>
  <c r="J3174"/>
  <c r="H3174"/>
  <c r="F3174"/>
  <c r="L3174" s="1"/>
  <c r="K3173"/>
  <c r="J3173"/>
  <c r="H3173"/>
  <c r="F3173"/>
  <c r="L3173" s="1"/>
  <c r="K3172"/>
  <c r="J3172"/>
  <c r="H3172"/>
  <c r="F3172"/>
  <c r="L3172" s="1"/>
  <c r="K3171"/>
  <c r="J3171"/>
  <c r="H3171"/>
  <c r="F3171"/>
  <c r="L3171" s="1"/>
  <c r="K3170"/>
  <c r="J3170"/>
  <c r="H3170"/>
  <c r="F3170"/>
  <c r="L3170" s="1"/>
  <c r="K3169"/>
  <c r="J3169"/>
  <c r="H3169"/>
  <c r="F3169"/>
  <c r="L3169" s="1"/>
  <c r="K3168"/>
  <c r="J3168"/>
  <c r="H3168"/>
  <c r="F3168"/>
  <c r="L3168" s="1"/>
  <c r="K3167"/>
  <c r="J3167"/>
  <c r="H3167"/>
  <c r="F3167"/>
  <c r="L3167" s="1"/>
  <c r="K3166"/>
  <c r="J3166"/>
  <c r="H3166"/>
  <c r="F3166"/>
  <c r="L3166" s="1"/>
  <c r="K3165"/>
  <c r="J3165"/>
  <c r="H3165"/>
  <c r="F3165"/>
  <c r="L3165" s="1"/>
  <c r="K3164"/>
  <c r="J3164"/>
  <c r="H3164"/>
  <c r="F3164"/>
  <c r="L3164" s="1"/>
  <c r="K3163"/>
  <c r="J3163"/>
  <c r="H3163"/>
  <c r="F3163"/>
  <c r="L3163" s="1"/>
  <c r="K3162"/>
  <c r="J3162"/>
  <c r="H3162"/>
  <c r="F3162"/>
  <c r="L3162" s="1"/>
  <c r="K3161"/>
  <c r="J3161"/>
  <c r="H3161"/>
  <c r="F3161"/>
  <c r="L3161" s="1"/>
  <c r="K3160"/>
  <c r="J3160"/>
  <c r="H3160"/>
  <c r="F3160"/>
  <c r="L3160" s="1"/>
  <c r="K3159"/>
  <c r="J3159"/>
  <c r="H3159"/>
  <c r="F3159"/>
  <c r="L3159" s="1"/>
  <c r="K3158"/>
  <c r="J3158"/>
  <c r="H3158"/>
  <c r="F3158"/>
  <c r="L3158" s="1"/>
  <c r="K3157"/>
  <c r="J3157"/>
  <c r="H3157"/>
  <c r="F3157"/>
  <c r="L3157" s="1"/>
  <c r="K3156"/>
  <c r="J3156"/>
  <c r="H3156"/>
  <c r="F3156"/>
  <c r="L3156" s="1"/>
  <c r="K3155"/>
  <c r="J3155"/>
  <c r="H3155"/>
  <c r="F3155"/>
  <c r="L3155" s="1"/>
  <c r="K3154"/>
  <c r="J3154"/>
  <c r="H3154"/>
  <c r="F3154"/>
  <c r="L3154" s="1"/>
  <c r="K3153"/>
  <c r="J3153"/>
  <c r="H3153"/>
  <c r="F3153"/>
  <c r="L3153" s="1"/>
  <c r="K3152"/>
  <c r="J3152"/>
  <c r="H3152"/>
  <c r="F3152"/>
  <c r="L3152" s="1"/>
  <c r="K3151"/>
  <c r="J3151"/>
  <c r="J3186" s="1"/>
  <c r="H3151"/>
  <c r="H3186" s="1"/>
  <c r="F3151"/>
  <c r="F3186" s="1"/>
  <c r="K3149"/>
  <c r="J3140"/>
  <c r="H3140"/>
  <c r="K3139"/>
  <c r="J3139"/>
  <c r="H3139"/>
  <c r="F3139"/>
  <c r="K3138"/>
  <c r="J3138"/>
  <c r="H3138"/>
  <c r="F3138"/>
  <c r="K3137"/>
  <c r="J3137"/>
  <c r="H3137"/>
  <c r="F3137"/>
  <c r="K3136"/>
  <c r="J3136"/>
  <c r="H3136"/>
  <c r="F3136"/>
  <c r="K3135"/>
  <c r="J3135"/>
  <c r="H3135"/>
  <c r="F3135"/>
  <c r="K3134"/>
  <c r="J3134"/>
  <c r="H3134"/>
  <c r="F3134"/>
  <c r="K3133"/>
  <c r="J3133"/>
  <c r="H3133"/>
  <c r="F3133"/>
  <c r="K3132"/>
  <c r="J3132"/>
  <c r="H3132"/>
  <c r="F3132"/>
  <c r="K3131"/>
  <c r="J3131"/>
  <c r="H3131"/>
  <c r="F3131"/>
  <c r="K3130"/>
  <c r="J3130"/>
  <c r="H3130"/>
  <c r="F3130"/>
  <c r="K3129"/>
  <c r="J3129"/>
  <c r="H3129"/>
  <c r="F3129"/>
  <c r="K3128"/>
  <c r="J3128"/>
  <c r="H3128"/>
  <c r="F3128"/>
  <c r="L3128" s="1"/>
  <c r="K3127"/>
  <c r="J3127"/>
  <c r="H3127"/>
  <c r="F3127"/>
  <c r="L3127" s="1"/>
  <c r="K3126"/>
  <c r="J3126"/>
  <c r="H3126"/>
  <c r="F3126"/>
  <c r="L3126" s="1"/>
  <c r="K3125"/>
  <c r="J3125"/>
  <c r="H3125"/>
  <c r="F3125"/>
  <c r="L3125" s="1"/>
  <c r="K3124"/>
  <c r="J3124"/>
  <c r="H3124"/>
  <c r="F3124"/>
  <c r="L3124" s="1"/>
  <c r="K3123"/>
  <c r="J3123"/>
  <c r="H3123"/>
  <c r="F3123"/>
  <c r="L3123" s="1"/>
  <c r="K3122"/>
  <c r="J3122"/>
  <c r="H3122"/>
  <c r="F3122"/>
  <c r="L3122" s="1"/>
  <c r="K3121"/>
  <c r="J3121"/>
  <c r="H3121"/>
  <c r="F3121"/>
  <c r="L3121" s="1"/>
  <c r="K3120"/>
  <c r="J3120"/>
  <c r="H3120"/>
  <c r="F3120"/>
  <c r="L3120" s="1"/>
  <c r="K3119"/>
  <c r="J3119"/>
  <c r="H3119"/>
  <c r="F3119"/>
  <c r="L3119" s="1"/>
  <c r="K3118"/>
  <c r="J3118"/>
  <c r="H3118"/>
  <c r="F3118"/>
  <c r="K3117"/>
  <c r="J3117"/>
  <c r="H3117"/>
  <c r="F3117"/>
  <c r="K3116"/>
  <c r="J3116"/>
  <c r="H3116"/>
  <c r="F3116"/>
  <c r="K3115"/>
  <c r="J3115"/>
  <c r="H3115"/>
  <c r="F3115"/>
  <c r="K3114"/>
  <c r="J3114"/>
  <c r="H3114"/>
  <c r="F3114"/>
  <c r="L3114" s="1"/>
  <c r="K3113"/>
  <c r="J3113"/>
  <c r="H3113"/>
  <c r="F3113"/>
  <c r="L3113" s="1"/>
  <c r="K3112"/>
  <c r="J3112"/>
  <c r="H3112"/>
  <c r="F3112"/>
  <c r="L3112" s="1"/>
  <c r="K3111"/>
  <c r="J3111"/>
  <c r="H3111"/>
  <c r="F3111"/>
  <c r="L3111" s="1"/>
  <c r="K3110"/>
  <c r="J3110"/>
  <c r="H3110"/>
  <c r="F3110"/>
  <c r="L3110" s="1"/>
  <c r="K3109"/>
  <c r="J3109"/>
  <c r="H3109"/>
  <c r="F3109"/>
  <c r="L3109" s="1"/>
  <c r="K3108"/>
  <c r="J3108"/>
  <c r="H3108"/>
  <c r="F3108"/>
  <c r="L3108" s="1"/>
  <c r="K3107"/>
  <c r="J3107"/>
  <c r="H3107"/>
  <c r="F3107"/>
  <c r="L3107" s="1"/>
  <c r="K3106"/>
  <c r="J3106"/>
  <c r="H3106"/>
  <c r="F3106"/>
  <c r="L3106" s="1"/>
  <c r="K3105"/>
  <c r="J3105"/>
  <c r="H3105"/>
  <c r="F3105"/>
  <c r="L3105" s="1"/>
  <c r="K3104"/>
  <c r="J3104"/>
  <c r="H3104"/>
  <c r="F3104"/>
  <c r="L3104" s="1"/>
  <c r="K3103"/>
  <c r="J3103"/>
  <c r="H3103"/>
  <c r="F3103"/>
  <c r="L3103" s="1"/>
  <c r="K3102"/>
  <c r="J3102"/>
  <c r="H3102"/>
  <c r="F3102"/>
  <c r="L3102" s="1"/>
  <c r="K3101"/>
  <c r="J3101"/>
  <c r="H3101"/>
  <c r="F3101"/>
  <c r="L3101" s="1"/>
  <c r="K3100"/>
  <c r="J3100"/>
  <c r="H3100"/>
  <c r="F3100"/>
  <c r="L3100" s="1"/>
  <c r="K3099"/>
  <c r="J3099"/>
  <c r="H3099"/>
  <c r="F3099"/>
  <c r="L3099" s="1"/>
  <c r="K3098"/>
  <c r="J3098"/>
  <c r="H3098"/>
  <c r="F3098"/>
  <c r="L3098" s="1"/>
  <c r="K3097"/>
  <c r="J3097"/>
  <c r="H3097"/>
  <c r="F3097"/>
  <c r="L3097" s="1"/>
  <c r="K3096"/>
  <c r="J3096"/>
  <c r="H3096"/>
  <c r="F3096"/>
  <c r="L3096" s="1"/>
  <c r="K3095"/>
  <c r="J3095"/>
  <c r="H3095"/>
  <c r="F3095"/>
  <c r="L3095" s="1"/>
  <c r="K3094"/>
  <c r="J3094"/>
  <c r="H3094"/>
  <c r="F3094"/>
  <c r="L3094" s="1"/>
  <c r="K3093"/>
  <c r="J3093"/>
  <c r="H3093"/>
  <c r="F3093"/>
  <c r="L3093" s="1"/>
  <c r="K3092"/>
  <c r="J3092"/>
  <c r="H3092"/>
  <c r="F3092"/>
  <c r="L3092" s="1"/>
  <c r="K3091"/>
  <c r="J3091"/>
  <c r="H3091"/>
  <c r="F3091"/>
  <c r="L3091" s="1"/>
  <c r="K3090"/>
  <c r="J3090"/>
  <c r="H3090"/>
  <c r="F3090"/>
  <c r="L3090" s="1"/>
  <c r="K3089"/>
  <c r="J3089"/>
  <c r="H3089"/>
  <c r="F3089"/>
  <c r="L3089" s="1"/>
  <c r="K3088"/>
  <c r="J3088"/>
  <c r="H3088"/>
  <c r="F3088"/>
  <c r="L3088" s="1"/>
  <c r="K3087"/>
  <c r="J3087"/>
  <c r="H3087"/>
  <c r="F3087"/>
  <c r="L3087" s="1"/>
  <c r="K3086"/>
  <c r="J3086"/>
  <c r="H3086"/>
  <c r="F3086"/>
  <c r="L3086" s="1"/>
  <c r="K3085"/>
  <c r="J3085"/>
  <c r="H3085"/>
  <c r="F3085"/>
  <c r="L3085" s="1"/>
  <c r="K3084"/>
  <c r="J3084"/>
  <c r="H3084"/>
  <c r="F3084"/>
  <c r="L3084" s="1"/>
  <c r="K3083"/>
  <c r="J3083"/>
  <c r="H3083"/>
  <c r="F3083"/>
  <c r="L3083" s="1"/>
  <c r="K3082"/>
  <c r="J3082"/>
  <c r="H3082"/>
  <c r="F3082"/>
  <c r="L3082" s="1"/>
  <c r="K3081"/>
  <c r="J3081"/>
  <c r="H3081"/>
  <c r="F3081"/>
  <c r="L3081" s="1"/>
  <c r="K3080"/>
  <c r="J3080"/>
  <c r="H3080"/>
  <c r="F3080"/>
  <c r="L3080" s="1"/>
  <c r="K3079"/>
  <c r="J3079"/>
  <c r="H3079"/>
  <c r="F3079"/>
  <c r="L3079" s="1"/>
  <c r="K3078"/>
  <c r="J3078"/>
  <c r="H3078"/>
  <c r="F3078"/>
  <c r="L3078" s="1"/>
  <c r="K3077"/>
  <c r="J3077"/>
  <c r="H3077"/>
  <c r="F3077"/>
  <c r="L3077" s="1"/>
  <c r="K3076"/>
  <c r="J3076"/>
  <c r="H3076"/>
  <c r="F3076"/>
  <c r="L3076" s="1"/>
  <c r="K3075"/>
  <c r="J3075"/>
  <c r="H3075"/>
  <c r="F3075"/>
  <c r="L3075" s="1"/>
  <c r="K3074"/>
  <c r="J3074"/>
  <c r="H3074"/>
  <c r="F3074"/>
  <c r="L3074" s="1"/>
  <c r="K3073"/>
  <c r="J3073"/>
  <c r="H3073"/>
  <c r="F3073"/>
  <c r="L3073" s="1"/>
  <c r="K3072"/>
  <c r="J3072"/>
  <c r="H3072"/>
  <c r="F3072"/>
  <c r="L3072" s="1"/>
  <c r="K3071"/>
  <c r="J3071"/>
  <c r="H3071"/>
  <c r="F3071"/>
  <c r="L3071" s="1"/>
  <c r="K3070"/>
  <c r="J3070"/>
  <c r="H3070"/>
  <c r="F3070"/>
  <c r="L3070" s="1"/>
  <c r="K3069"/>
  <c r="J3069"/>
  <c r="H3069"/>
  <c r="F3069"/>
  <c r="L3069" s="1"/>
  <c r="K3068"/>
  <c r="J3068"/>
  <c r="H3068"/>
  <c r="F3068"/>
  <c r="L3068" s="1"/>
  <c r="K3067"/>
  <c r="J3067"/>
  <c r="H3067"/>
  <c r="F3067"/>
  <c r="L3067" s="1"/>
  <c r="K3066"/>
  <c r="J3066"/>
  <c r="H3066"/>
  <c r="F3066"/>
  <c r="L3066" s="1"/>
  <c r="K3065"/>
  <c r="J3065"/>
  <c r="H3065"/>
  <c r="F3065"/>
  <c r="L3065" s="1"/>
  <c r="K3064"/>
  <c r="J3064"/>
  <c r="H3064"/>
  <c r="F3064"/>
  <c r="L3064" s="1"/>
  <c r="K3063"/>
  <c r="J3063"/>
  <c r="H3063"/>
  <c r="F3063"/>
  <c r="L3063" s="1"/>
  <c r="K3062"/>
  <c r="J3062"/>
  <c r="H3062"/>
  <c r="F3062"/>
  <c r="L3062" s="1"/>
  <c r="K3061"/>
  <c r="J3061"/>
  <c r="H3061"/>
  <c r="F3061"/>
  <c r="L3061" s="1"/>
  <c r="K3060"/>
  <c r="J3060"/>
  <c r="H3060"/>
  <c r="F3060"/>
  <c r="L3060" s="1"/>
  <c r="K3059"/>
  <c r="J3059"/>
  <c r="H3059"/>
  <c r="F3059"/>
  <c r="L3059" s="1"/>
  <c r="K3058"/>
  <c r="J3058"/>
  <c r="H3058"/>
  <c r="F3058"/>
  <c r="L3058" s="1"/>
  <c r="K3057"/>
  <c r="J3057"/>
  <c r="H3057"/>
  <c r="F3057"/>
  <c r="L3057" s="1"/>
  <c r="K3056"/>
  <c r="J3056"/>
  <c r="H3056"/>
  <c r="F3056"/>
  <c r="L3056" s="1"/>
  <c r="K3055"/>
  <c r="J3055"/>
  <c r="H3055"/>
  <c r="F3055"/>
  <c r="L3055" s="1"/>
  <c r="K3054"/>
  <c r="J3054"/>
  <c r="H3054"/>
  <c r="F3054"/>
  <c r="L3054" s="1"/>
  <c r="K3053"/>
  <c r="J3053"/>
  <c r="H3053"/>
  <c r="F3053"/>
  <c r="L3053" s="1"/>
  <c r="K3052"/>
  <c r="J3052"/>
  <c r="H3052"/>
  <c r="F3052"/>
  <c r="L3052" s="1"/>
  <c r="K3051"/>
  <c r="J3051"/>
  <c r="H3051"/>
  <c r="F3051"/>
  <c r="L3051" s="1"/>
  <c r="K3050"/>
  <c r="J3050"/>
  <c r="H3050"/>
  <c r="F3050"/>
  <c r="L3050" s="1"/>
  <c r="K3049"/>
  <c r="J3049"/>
  <c r="H3049"/>
  <c r="F3049"/>
  <c r="L3049" s="1"/>
  <c r="K3048"/>
  <c r="J3048"/>
  <c r="H3048"/>
  <c r="F3048"/>
  <c r="L3048" s="1"/>
  <c r="K3047"/>
  <c r="J3047"/>
  <c r="H3047"/>
  <c r="F3047"/>
  <c r="L3047" s="1"/>
  <c r="K3046"/>
  <c r="J3046"/>
  <c r="H3046"/>
  <c r="F3046"/>
  <c r="L3046" s="1"/>
  <c r="K3045"/>
  <c r="J3045"/>
  <c r="H3045"/>
  <c r="F3045"/>
  <c r="L3045" s="1"/>
  <c r="K3044"/>
  <c r="J3044"/>
  <c r="H3044"/>
  <c r="F3044"/>
  <c r="L3044" s="1"/>
  <c r="K3043"/>
  <c r="J3043"/>
  <c r="H3043"/>
  <c r="F3043"/>
  <c r="L3043" s="1"/>
  <c r="K3042"/>
  <c r="J3042"/>
  <c r="H3042"/>
  <c r="F3042"/>
  <c r="L3042" s="1"/>
  <c r="K3041"/>
  <c r="J3041"/>
  <c r="H3041"/>
  <c r="F3041"/>
  <c r="L3041" s="1"/>
  <c r="K3040"/>
  <c r="J3040"/>
  <c r="H3040"/>
  <c r="F3040"/>
  <c r="L3040" s="1"/>
  <c r="K3039"/>
  <c r="J3039"/>
  <c r="H3039"/>
  <c r="F3039"/>
  <c r="L3039" s="1"/>
  <c r="K3038"/>
  <c r="J3038"/>
  <c r="H3038"/>
  <c r="F3038"/>
  <c r="L3038" s="1"/>
  <c r="K3037"/>
  <c r="J3037"/>
  <c r="H3037"/>
  <c r="F3037"/>
  <c r="L3037" s="1"/>
  <c r="K3036"/>
  <c r="J3036"/>
  <c r="H3036"/>
  <c r="F3036"/>
  <c r="L3036" s="1"/>
  <c r="K3035"/>
  <c r="J3035"/>
  <c r="H3035"/>
  <c r="F3035"/>
  <c r="L3035" s="1"/>
  <c r="K3034"/>
  <c r="J3034"/>
  <c r="H3034"/>
  <c r="F3034"/>
  <c r="L3034" s="1"/>
  <c r="K3033"/>
  <c r="J3033"/>
  <c r="H3033"/>
  <c r="F3033"/>
  <c r="L3033" s="1"/>
  <c r="K3032"/>
  <c r="J3032"/>
  <c r="H3032"/>
  <c r="F3032"/>
  <c r="L3032" s="1"/>
  <c r="K3031"/>
  <c r="J3031"/>
  <c r="H3031"/>
  <c r="F3031"/>
  <c r="L3031" s="1"/>
  <c r="K3030"/>
  <c r="J3030"/>
  <c r="H3030"/>
  <c r="F3030"/>
  <c r="L3030" s="1"/>
  <c r="K3029"/>
  <c r="J3029"/>
  <c r="H3029"/>
  <c r="F3029"/>
  <c r="L3029" s="1"/>
  <c r="K3028"/>
  <c r="J3028"/>
  <c r="H3028"/>
  <c r="F3028"/>
  <c r="L3028" s="1"/>
  <c r="K3027"/>
  <c r="J3027"/>
  <c r="H3027"/>
  <c r="F3027"/>
  <c r="L3027" s="1"/>
  <c r="K3026"/>
  <c r="J3026"/>
  <c r="H3026"/>
  <c r="F3026"/>
  <c r="L3026" s="1"/>
  <c r="K3025"/>
  <c r="J3025"/>
  <c r="H3025"/>
  <c r="F3025"/>
  <c r="L3025" s="1"/>
  <c r="K3024"/>
  <c r="J3024"/>
  <c r="H3024"/>
  <c r="F3024"/>
  <c r="L3024" s="1"/>
  <c r="K3023"/>
  <c r="J3023"/>
  <c r="H3023"/>
  <c r="F3023"/>
  <c r="L3023" s="1"/>
  <c r="K3022"/>
  <c r="J3022"/>
  <c r="H3022"/>
  <c r="F3022"/>
  <c r="L3022" s="1"/>
  <c r="K3021"/>
  <c r="J3021"/>
  <c r="H3021"/>
  <c r="F3021"/>
  <c r="L3021" s="1"/>
  <c r="K3020"/>
  <c r="J3020"/>
  <c r="H3020"/>
  <c r="F3020"/>
  <c r="L3020" s="1"/>
  <c r="K3019"/>
  <c r="J3019"/>
  <c r="H3019"/>
  <c r="F3019"/>
  <c r="L3019" s="1"/>
  <c r="K3018"/>
  <c r="J3018"/>
  <c r="H3018"/>
  <c r="F3018"/>
  <c r="L3018" s="1"/>
  <c r="K3017"/>
  <c r="J3017"/>
  <c r="H3017"/>
  <c r="F3017"/>
  <c r="L3017" s="1"/>
  <c r="K3016"/>
  <c r="J3016"/>
  <c r="H3016"/>
  <c r="F3016"/>
  <c r="L3016" s="1"/>
  <c r="K3015"/>
  <c r="J3015"/>
  <c r="H3015"/>
  <c r="F3015"/>
  <c r="L3015" s="1"/>
  <c r="K3014"/>
  <c r="J3014"/>
  <c r="H3014"/>
  <c r="F3014"/>
  <c r="L3014" s="1"/>
  <c r="K3013"/>
  <c r="J3013"/>
  <c r="H3013"/>
  <c r="F3013"/>
  <c r="L3013" s="1"/>
  <c r="K3012"/>
  <c r="J3012"/>
  <c r="H3012"/>
  <c r="F3012"/>
  <c r="L3012" s="1"/>
  <c r="K3011"/>
  <c r="J3011"/>
  <c r="H3011"/>
  <c r="F3011"/>
  <c r="L3011" s="1"/>
  <c r="K3010"/>
  <c r="J3010"/>
  <c r="H3010"/>
  <c r="F3010"/>
  <c r="L3010" s="1"/>
  <c r="K3009"/>
  <c r="J3009"/>
  <c r="H3009"/>
  <c r="F3009"/>
  <c r="L3009" s="1"/>
  <c r="K3008"/>
  <c r="J3008"/>
  <c r="H3008"/>
  <c r="F3008"/>
  <c r="L3008" s="1"/>
  <c r="K3007"/>
  <c r="J3007"/>
  <c r="H3007"/>
  <c r="F3007"/>
  <c r="L3007" s="1"/>
  <c r="K3006"/>
  <c r="J3006"/>
  <c r="H3006"/>
  <c r="F3006"/>
  <c r="L3006" s="1"/>
  <c r="K3005"/>
  <c r="J3005"/>
  <c r="H3005"/>
  <c r="F3005"/>
  <c r="L3005" s="1"/>
  <c r="K3004"/>
  <c r="J3004"/>
  <c r="H3004"/>
  <c r="F3004"/>
  <c r="L3004" s="1"/>
  <c r="K3003"/>
  <c r="J3003"/>
  <c r="J3149" s="1"/>
  <c r="H3003"/>
  <c r="H3149" s="1"/>
  <c r="E3140" s="1"/>
  <c r="F3003"/>
  <c r="L3003" s="1"/>
  <c r="K3001"/>
  <c r="J2982"/>
  <c r="H2982"/>
  <c r="K2981"/>
  <c r="J2981"/>
  <c r="H2981"/>
  <c r="F2981"/>
  <c r="L2981" s="1"/>
  <c r="K2980"/>
  <c r="J2980"/>
  <c r="H2980"/>
  <c r="F2980"/>
  <c r="L2980" s="1"/>
  <c r="K2979"/>
  <c r="J2979"/>
  <c r="H2979"/>
  <c r="F2979"/>
  <c r="L2979" s="1"/>
  <c r="K2978"/>
  <c r="J2978"/>
  <c r="H2978"/>
  <c r="F2978"/>
  <c r="L2978" s="1"/>
  <c r="K2977"/>
  <c r="J2977"/>
  <c r="H2977"/>
  <c r="F2977"/>
  <c r="L2977" s="1"/>
  <c r="K2976"/>
  <c r="J2976"/>
  <c r="H2976"/>
  <c r="F2976"/>
  <c r="L2976" s="1"/>
  <c r="K2975"/>
  <c r="J2975"/>
  <c r="H2975"/>
  <c r="F2975"/>
  <c r="L2975" s="1"/>
  <c r="K2974"/>
  <c r="J2974"/>
  <c r="H2974"/>
  <c r="F2974"/>
  <c r="L2974" s="1"/>
  <c r="K2973"/>
  <c r="J2973"/>
  <c r="H2973"/>
  <c r="F2973"/>
  <c r="L2973" s="1"/>
  <c r="K2972"/>
  <c r="J2972"/>
  <c r="H2972"/>
  <c r="F2972"/>
  <c r="L2972" s="1"/>
  <c r="K2971"/>
  <c r="J2971"/>
  <c r="H2971"/>
  <c r="F2971"/>
  <c r="L2971" s="1"/>
  <c r="K2970"/>
  <c r="J2970"/>
  <c r="H2970"/>
  <c r="F2970"/>
  <c r="L2970" s="1"/>
  <c r="K2969"/>
  <c r="J2969"/>
  <c r="H2969"/>
  <c r="F2969"/>
  <c r="L2969" s="1"/>
  <c r="K2968"/>
  <c r="J2968"/>
  <c r="H2968"/>
  <c r="F2968"/>
  <c r="L2968" s="1"/>
  <c r="K2967"/>
  <c r="J2967"/>
  <c r="H2967"/>
  <c r="F2967"/>
  <c r="L2967" s="1"/>
  <c r="K2966"/>
  <c r="J2966"/>
  <c r="H2966"/>
  <c r="F2966"/>
  <c r="L2966" s="1"/>
  <c r="K2965"/>
  <c r="J2965"/>
  <c r="H2965"/>
  <c r="F2965"/>
  <c r="L2965" s="1"/>
  <c r="K2964"/>
  <c r="J2964"/>
  <c r="H2964"/>
  <c r="F2964"/>
  <c r="L2964" s="1"/>
  <c r="K2963"/>
  <c r="J2963"/>
  <c r="H2963"/>
  <c r="F2963"/>
  <c r="L2963" s="1"/>
  <c r="K2962"/>
  <c r="J2962"/>
  <c r="H2962"/>
  <c r="F2962"/>
  <c r="L2962" s="1"/>
  <c r="K2961"/>
  <c r="J2961"/>
  <c r="H2961"/>
  <c r="F2961"/>
  <c r="K2960"/>
  <c r="J2960"/>
  <c r="H2960"/>
  <c r="F2960"/>
  <c r="K2959"/>
  <c r="J2959"/>
  <c r="H2959"/>
  <c r="F2959"/>
  <c r="K2958"/>
  <c r="J2958"/>
  <c r="H2958"/>
  <c r="F2958"/>
  <c r="K2957"/>
  <c r="J2957"/>
  <c r="H2957"/>
  <c r="F2957"/>
  <c r="K2956"/>
  <c r="J2956"/>
  <c r="H2956"/>
  <c r="F2956"/>
  <c r="K2955"/>
  <c r="J2955"/>
  <c r="H2955"/>
  <c r="F2955"/>
  <c r="K2954"/>
  <c r="J2954"/>
  <c r="H2954"/>
  <c r="F2954"/>
  <c r="K2953"/>
  <c r="J2953"/>
  <c r="H2953"/>
  <c r="F2953"/>
  <c r="K2952"/>
  <c r="J2952"/>
  <c r="H2952"/>
  <c r="F2952"/>
  <c r="K2951"/>
  <c r="J2951"/>
  <c r="H2951"/>
  <c r="F2951"/>
  <c r="K2950"/>
  <c r="J2950"/>
  <c r="H2950"/>
  <c r="F2950"/>
  <c r="K2949"/>
  <c r="J2949"/>
  <c r="H2949"/>
  <c r="F2949"/>
  <c r="K2948"/>
  <c r="J2948"/>
  <c r="H2948"/>
  <c r="F2948"/>
  <c r="K2947"/>
  <c r="J2947"/>
  <c r="H2947"/>
  <c r="F2947"/>
  <c r="K2946"/>
  <c r="J2946"/>
  <c r="H2946"/>
  <c r="F2946"/>
  <c r="K2945"/>
  <c r="J2945"/>
  <c r="H2945"/>
  <c r="F2945"/>
  <c r="L2945" s="1"/>
  <c r="K2944"/>
  <c r="J2944"/>
  <c r="H2944"/>
  <c r="F2944"/>
  <c r="L2944" s="1"/>
  <c r="K2943"/>
  <c r="J2943"/>
  <c r="H2943"/>
  <c r="F2943"/>
  <c r="L2943" s="1"/>
  <c r="K2942"/>
  <c r="J2942"/>
  <c r="H2942"/>
  <c r="F2942"/>
  <c r="L2942" s="1"/>
  <c r="K2941"/>
  <c r="J2941"/>
  <c r="H2941"/>
  <c r="F2941"/>
  <c r="L2941" s="1"/>
  <c r="K2940"/>
  <c r="J2940"/>
  <c r="H2940"/>
  <c r="F2940"/>
  <c r="L2940" s="1"/>
  <c r="K2939"/>
  <c r="J2939"/>
  <c r="H2939"/>
  <c r="F2939"/>
  <c r="K2938"/>
  <c r="J2938"/>
  <c r="H2938"/>
  <c r="F2938"/>
  <c r="K2937"/>
  <c r="J2937"/>
  <c r="H2937"/>
  <c r="F2937"/>
  <c r="K2936"/>
  <c r="J2936"/>
  <c r="H2936"/>
  <c r="F2936"/>
  <c r="K2935"/>
  <c r="J2935"/>
  <c r="H2935"/>
  <c r="F2935"/>
  <c r="K2934"/>
  <c r="J2934"/>
  <c r="H2934"/>
  <c r="F2934"/>
  <c r="K2933"/>
  <c r="J2933"/>
  <c r="H2933"/>
  <c r="F2933"/>
  <c r="L2933" s="1"/>
  <c r="K2932"/>
  <c r="J2932"/>
  <c r="H2932"/>
  <c r="F2932"/>
  <c r="L2932" s="1"/>
  <c r="K2931"/>
  <c r="J2931"/>
  <c r="H2931"/>
  <c r="F2931"/>
  <c r="L2931" s="1"/>
  <c r="K2930"/>
  <c r="J2930"/>
  <c r="H2930"/>
  <c r="F2930"/>
  <c r="L2930" s="1"/>
  <c r="K2929"/>
  <c r="J2929"/>
  <c r="H2929"/>
  <c r="F2929"/>
  <c r="L2929" s="1"/>
  <c r="K2928"/>
  <c r="J2928"/>
  <c r="H2928"/>
  <c r="F2928"/>
  <c r="L2928" s="1"/>
  <c r="K2927"/>
  <c r="J2927"/>
  <c r="H2927"/>
  <c r="F2927"/>
  <c r="L2927" s="1"/>
  <c r="K2926"/>
  <c r="J2926"/>
  <c r="H2926"/>
  <c r="F2926"/>
  <c r="L2926" s="1"/>
  <c r="K2925"/>
  <c r="J2925"/>
  <c r="H2925"/>
  <c r="F2925"/>
  <c r="L2925" s="1"/>
  <c r="K2924"/>
  <c r="J2924"/>
  <c r="H2924"/>
  <c r="F2924"/>
  <c r="L2924" s="1"/>
  <c r="K2923"/>
  <c r="J2923"/>
  <c r="H2923"/>
  <c r="F2923"/>
  <c r="L2923" s="1"/>
  <c r="K2922"/>
  <c r="J2922"/>
  <c r="H2922"/>
  <c r="F2922"/>
  <c r="L2922" s="1"/>
  <c r="K2921"/>
  <c r="J2921"/>
  <c r="H2921"/>
  <c r="F2921"/>
  <c r="L2921" s="1"/>
  <c r="K2920"/>
  <c r="J2920"/>
  <c r="H2920"/>
  <c r="F2920"/>
  <c r="L2920" s="1"/>
  <c r="K2919"/>
  <c r="J2919"/>
  <c r="H2919"/>
  <c r="F2919"/>
  <c r="L2919" s="1"/>
  <c r="K2918"/>
  <c r="J2918"/>
  <c r="H2918"/>
  <c r="F2918"/>
  <c r="L2918" s="1"/>
  <c r="K2917"/>
  <c r="J2917"/>
  <c r="H2917"/>
  <c r="F2917"/>
  <c r="L2917" s="1"/>
  <c r="K2916"/>
  <c r="J2916"/>
  <c r="H2916"/>
  <c r="F2916"/>
  <c r="L2916" s="1"/>
  <c r="K2915"/>
  <c r="J2915"/>
  <c r="H2915"/>
  <c r="F2915"/>
  <c r="L2915" s="1"/>
  <c r="K2914"/>
  <c r="J2914"/>
  <c r="H2914"/>
  <c r="F2914"/>
  <c r="L2914" s="1"/>
  <c r="K2913"/>
  <c r="J2913"/>
  <c r="H2913"/>
  <c r="F2913"/>
  <c r="L2913" s="1"/>
  <c r="K2912"/>
  <c r="J2912"/>
  <c r="H2912"/>
  <c r="F2912"/>
  <c r="L2912" s="1"/>
  <c r="K2911"/>
  <c r="J2911"/>
  <c r="H2911"/>
  <c r="F2911"/>
  <c r="L2911" s="1"/>
  <c r="K2910"/>
  <c r="J2910"/>
  <c r="H2910"/>
  <c r="F2910"/>
  <c r="L2910" s="1"/>
  <c r="K2909"/>
  <c r="J2909"/>
  <c r="H2909"/>
  <c r="F2909"/>
  <c r="L2909" s="1"/>
  <c r="K2908"/>
  <c r="J2908"/>
  <c r="H2908"/>
  <c r="F2908"/>
  <c r="L2908" s="1"/>
  <c r="K2907"/>
  <c r="J2907"/>
  <c r="H2907"/>
  <c r="F2907"/>
  <c r="K2906"/>
  <c r="J2906"/>
  <c r="H2906"/>
  <c r="F2906"/>
  <c r="K2905"/>
  <c r="J2905"/>
  <c r="H2905"/>
  <c r="F2905"/>
  <c r="K2904"/>
  <c r="J2904"/>
  <c r="H2904"/>
  <c r="F2904"/>
  <c r="K2903"/>
  <c r="J2903"/>
  <c r="H2903"/>
  <c r="F2903"/>
  <c r="K2902"/>
  <c r="J2902"/>
  <c r="H2902"/>
  <c r="F2902"/>
  <c r="K2901"/>
  <c r="J2901"/>
  <c r="H2901"/>
  <c r="F2901"/>
  <c r="K2900"/>
  <c r="J2900"/>
  <c r="H2900"/>
  <c r="F2900"/>
  <c r="K2899"/>
  <c r="J2899"/>
  <c r="H2899"/>
  <c r="F2899"/>
  <c r="L2899" s="1"/>
  <c r="K2898"/>
  <c r="J2898"/>
  <c r="H2898"/>
  <c r="F2898"/>
  <c r="L2898" s="1"/>
  <c r="K2897"/>
  <c r="J2897"/>
  <c r="H2897"/>
  <c r="F2897"/>
  <c r="L2897" s="1"/>
  <c r="K2896"/>
  <c r="J2896"/>
  <c r="H2896"/>
  <c r="F2896"/>
  <c r="L2896" s="1"/>
  <c r="K2895"/>
  <c r="J2895"/>
  <c r="H2895"/>
  <c r="F2895"/>
  <c r="L2895" s="1"/>
  <c r="K2894"/>
  <c r="J2894"/>
  <c r="H2894"/>
  <c r="F2894"/>
  <c r="L2894" s="1"/>
  <c r="K2893"/>
  <c r="J2893"/>
  <c r="H2893"/>
  <c r="F2893"/>
  <c r="L2893" s="1"/>
  <c r="K2892"/>
  <c r="J2892"/>
  <c r="J3001" s="1"/>
  <c r="H2892"/>
  <c r="H3001" s="1"/>
  <c r="E2982" s="1"/>
  <c r="F2892"/>
  <c r="K2890"/>
  <c r="J2868"/>
  <c r="H2868"/>
  <c r="K2867"/>
  <c r="J2867"/>
  <c r="H2867"/>
  <c r="F2867"/>
  <c r="K2866"/>
  <c r="J2866"/>
  <c r="H2866"/>
  <c r="F2866"/>
  <c r="K2865"/>
  <c r="J2865"/>
  <c r="H2865"/>
  <c r="F2865"/>
  <c r="K2864"/>
  <c r="J2864"/>
  <c r="H2864"/>
  <c r="F2864"/>
  <c r="K2863"/>
  <c r="J2863"/>
  <c r="H2863"/>
  <c r="F2863"/>
  <c r="K2862"/>
  <c r="J2862"/>
  <c r="H2862"/>
  <c r="F2862"/>
  <c r="K2861"/>
  <c r="J2861"/>
  <c r="H2861"/>
  <c r="F2861"/>
  <c r="K2860"/>
  <c r="J2860"/>
  <c r="H2860"/>
  <c r="F2860"/>
  <c r="K2859"/>
  <c r="J2859"/>
  <c r="H2859"/>
  <c r="F2859"/>
  <c r="K2858"/>
  <c r="J2858"/>
  <c r="H2858"/>
  <c r="F2858"/>
  <c r="K2857"/>
  <c r="J2857"/>
  <c r="H2857"/>
  <c r="F2857"/>
  <c r="L2857" s="1"/>
  <c r="K2856"/>
  <c r="J2856"/>
  <c r="H2856"/>
  <c r="F2856"/>
  <c r="L2856" s="1"/>
  <c r="K2855"/>
  <c r="J2855"/>
  <c r="J2890" s="1"/>
  <c r="H2855"/>
  <c r="H2890" s="1"/>
  <c r="E2868" s="1"/>
  <c r="F2855"/>
  <c r="K2853"/>
  <c r="J2828"/>
  <c r="H2828"/>
  <c r="K2827"/>
  <c r="J2827"/>
  <c r="H2827"/>
  <c r="F2827"/>
  <c r="K2826"/>
  <c r="J2826"/>
  <c r="H2826"/>
  <c r="F2826"/>
  <c r="K2825"/>
  <c r="J2825"/>
  <c r="H2825"/>
  <c r="F2825"/>
  <c r="K2824"/>
  <c r="J2824"/>
  <c r="H2824"/>
  <c r="F2824"/>
  <c r="K2823"/>
  <c r="J2823"/>
  <c r="H2823"/>
  <c r="F2823"/>
  <c r="K2822"/>
  <c r="J2822"/>
  <c r="H2822"/>
  <c r="F2822"/>
  <c r="K2821"/>
  <c r="J2821"/>
  <c r="H2821"/>
  <c r="F2821"/>
  <c r="K2820"/>
  <c r="J2820"/>
  <c r="H2820"/>
  <c r="F2820"/>
  <c r="K2819"/>
  <c r="J2819"/>
  <c r="H2819"/>
  <c r="F2819"/>
  <c r="K2818"/>
  <c r="J2818"/>
  <c r="H2818"/>
  <c r="F2818"/>
  <c r="K2817"/>
  <c r="J2817"/>
  <c r="H2817"/>
  <c r="F2817"/>
  <c r="K2816"/>
  <c r="J2816"/>
  <c r="H2816"/>
  <c r="F2816"/>
  <c r="K2815"/>
  <c r="J2815"/>
  <c r="H2815"/>
  <c r="F2815"/>
  <c r="K2814"/>
  <c r="J2814"/>
  <c r="H2814"/>
  <c r="F2814"/>
  <c r="K2813"/>
  <c r="J2813"/>
  <c r="H2813"/>
  <c r="F2813"/>
  <c r="K2812"/>
  <c r="J2812"/>
  <c r="H2812"/>
  <c r="F2812"/>
  <c r="K2811"/>
  <c r="J2811"/>
  <c r="H2811"/>
  <c r="F2811"/>
  <c r="K2810"/>
  <c r="J2810"/>
  <c r="H2810"/>
  <c r="F2810"/>
  <c r="L2810" s="1"/>
  <c r="K2809"/>
  <c r="J2809"/>
  <c r="H2809"/>
  <c r="F2809"/>
  <c r="L2809" s="1"/>
  <c r="K2808"/>
  <c r="J2808"/>
  <c r="H2808"/>
  <c r="F2808"/>
  <c r="L2808" s="1"/>
  <c r="K2807"/>
  <c r="J2807"/>
  <c r="H2807"/>
  <c r="F2807"/>
  <c r="L2807" s="1"/>
  <c r="K2806"/>
  <c r="J2806"/>
  <c r="H2806"/>
  <c r="F2806"/>
  <c r="L2806" s="1"/>
  <c r="K2805"/>
  <c r="J2805"/>
  <c r="H2805"/>
  <c r="F2805"/>
  <c r="L2805" s="1"/>
  <c r="K2804"/>
  <c r="J2804"/>
  <c r="H2804"/>
  <c r="F2804"/>
  <c r="L2804" s="1"/>
  <c r="K2803"/>
  <c r="J2803"/>
  <c r="H2803"/>
  <c r="F2803"/>
  <c r="L2803" s="1"/>
  <c r="K2802"/>
  <c r="J2802"/>
  <c r="H2802"/>
  <c r="F2802"/>
  <c r="L2802" s="1"/>
  <c r="K2801"/>
  <c r="J2801"/>
  <c r="H2801"/>
  <c r="F2801"/>
  <c r="L2801" s="1"/>
  <c r="K2800"/>
  <c r="J2800"/>
  <c r="H2800"/>
  <c r="F2800"/>
  <c r="K2799"/>
  <c r="J2799"/>
  <c r="H2799"/>
  <c r="F2799"/>
  <c r="K2798"/>
  <c r="J2798"/>
  <c r="H2798"/>
  <c r="F2798"/>
  <c r="L2798" s="1"/>
  <c r="K2797"/>
  <c r="J2797"/>
  <c r="H2797"/>
  <c r="F2797"/>
  <c r="L2797" s="1"/>
  <c r="K2796"/>
  <c r="J2796"/>
  <c r="H2796"/>
  <c r="F2796"/>
  <c r="L2796" s="1"/>
  <c r="K2795"/>
  <c r="J2795"/>
  <c r="H2795"/>
  <c r="F2795"/>
  <c r="L2795" s="1"/>
  <c r="K2794"/>
  <c r="J2794"/>
  <c r="H2794"/>
  <c r="F2794"/>
  <c r="L2794" s="1"/>
  <c r="K2793"/>
  <c r="J2793"/>
  <c r="H2793"/>
  <c r="F2793"/>
  <c r="L2793" s="1"/>
  <c r="K2792"/>
  <c r="J2792"/>
  <c r="H2792"/>
  <c r="F2792"/>
  <c r="L2792" s="1"/>
  <c r="K2791"/>
  <c r="J2791"/>
  <c r="H2791"/>
  <c r="F2791"/>
  <c r="L2791" s="1"/>
  <c r="K2790"/>
  <c r="J2790"/>
  <c r="H2790"/>
  <c r="F2790"/>
  <c r="L2790" s="1"/>
  <c r="K2789"/>
  <c r="J2789"/>
  <c r="H2789"/>
  <c r="F2789"/>
  <c r="L2789" s="1"/>
  <c r="K2788"/>
  <c r="J2788"/>
  <c r="H2788"/>
  <c r="F2788"/>
  <c r="L2788" s="1"/>
  <c r="K2787"/>
  <c r="J2787"/>
  <c r="H2787"/>
  <c r="F2787"/>
  <c r="K2786"/>
  <c r="J2786"/>
  <c r="H2786"/>
  <c r="F2786"/>
  <c r="L2786" s="1"/>
  <c r="K2785"/>
  <c r="J2785"/>
  <c r="H2785"/>
  <c r="F2785"/>
  <c r="L2785" s="1"/>
  <c r="K2784"/>
  <c r="J2784"/>
  <c r="H2784"/>
  <c r="F2784"/>
  <c r="L2784" s="1"/>
  <c r="K2783"/>
  <c r="J2783"/>
  <c r="H2783"/>
  <c r="F2783"/>
  <c r="L2783" s="1"/>
  <c r="K2782"/>
  <c r="J2782"/>
  <c r="H2782"/>
  <c r="F2782"/>
  <c r="L2782" s="1"/>
  <c r="K2781"/>
  <c r="J2781"/>
  <c r="H2781"/>
  <c r="H2853" s="1"/>
  <c r="E2828" s="1"/>
  <c r="F2781"/>
  <c r="K2779"/>
  <c r="J2742"/>
  <c r="H2742"/>
  <c r="K2741"/>
  <c r="J2741"/>
  <c r="H2741"/>
  <c r="F2741"/>
  <c r="K2740"/>
  <c r="J2740"/>
  <c r="H2740"/>
  <c r="F2740"/>
  <c r="K2739"/>
  <c r="J2739"/>
  <c r="H2739"/>
  <c r="F2739"/>
  <c r="K2738"/>
  <c r="J2738"/>
  <c r="H2738"/>
  <c r="F2738"/>
  <c r="K2737"/>
  <c r="J2737"/>
  <c r="H2737"/>
  <c r="F2737"/>
  <c r="K2736"/>
  <c r="J2736"/>
  <c r="H2736"/>
  <c r="F2736"/>
  <c r="K2735"/>
  <c r="J2735"/>
  <c r="H2735"/>
  <c r="F2735"/>
  <c r="K2734"/>
  <c r="J2734"/>
  <c r="H2734"/>
  <c r="F2734"/>
  <c r="K2733"/>
  <c r="J2733"/>
  <c r="H2733"/>
  <c r="F2733"/>
  <c r="K2732"/>
  <c r="J2732"/>
  <c r="H2732"/>
  <c r="F2732"/>
  <c r="K2731"/>
  <c r="J2731"/>
  <c r="H2731"/>
  <c r="F2731"/>
  <c r="K2730"/>
  <c r="J2730"/>
  <c r="H2730"/>
  <c r="F2730"/>
  <c r="K2729"/>
  <c r="J2729"/>
  <c r="H2729"/>
  <c r="F2729"/>
  <c r="K2728"/>
  <c r="J2728"/>
  <c r="H2728"/>
  <c r="F2728"/>
  <c r="K2727"/>
  <c r="J2727"/>
  <c r="H2727"/>
  <c r="F2727"/>
  <c r="K2726"/>
  <c r="J2726"/>
  <c r="H2726"/>
  <c r="F2726"/>
  <c r="K2725"/>
  <c r="J2725"/>
  <c r="H2725"/>
  <c r="F2725"/>
  <c r="K2724"/>
  <c r="J2724"/>
  <c r="H2724"/>
  <c r="F2724"/>
  <c r="L2724" s="1"/>
  <c r="K2723"/>
  <c r="J2723"/>
  <c r="H2723"/>
  <c r="F2723"/>
  <c r="L2723" s="1"/>
  <c r="K2722"/>
  <c r="J2722"/>
  <c r="H2722"/>
  <c r="F2722"/>
  <c r="L2722" s="1"/>
  <c r="K2721"/>
  <c r="J2721"/>
  <c r="H2721"/>
  <c r="F2721"/>
  <c r="L2721" s="1"/>
  <c r="K2720"/>
  <c r="J2720"/>
  <c r="H2720"/>
  <c r="F2720"/>
  <c r="L2720" s="1"/>
  <c r="K2719"/>
  <c r="J2719"/>
  <c r="H2719"/>
  <c r="F2719"/>
  <c r="L2719" s="1"/>
  <c r="K2718"/>
  <c r="J2718"/>
  <c r="H2718"/>
  <c r="F2718"/>
  <c r="L2718" s="1"/>
  <c r="K2717"/>
  <c r="J2717"/>
  <c r="H2717"/>
  <c r="F2717"/>
  <c r="L2717" s="1"/>
  <c r="K2716"/>
  <c r="J2716"/>
  <c r="H2716"/>
  <c r="F2716"/>
  <c r="L2716" s="1"/>
  <c r="K2715"/>
  <c r="J2715"/>
  <c r="H2715"/>
  <c r="F2715"/>
  <c r="L2715" s="1"/>
  <c r="K2714"/>
  <c r="J2714"/>
  <c r="H2714"/>
  <c r="F2714"/>
  <c r="L2714" s="1"/>
  <c r="K2713"/>
  <c r="J2713"/>
  <c r="H2713"/>
  <c r="F2713"/>
  <c r="L2713" s="1"/>
  <c r="K2712"/>
  <c r="J2712"/>
  <c r="H2712"/>
  <c r="F2712"/>
  <c r="L2712" s="1"/>
  <c r="K2711"/>
  <c r="J2711"/>
  <c r="H2711"/>
  <c r="F2711"/>
  <c r="L2711" s="1"/>
  <c r="K2710"/>
  <c r="J2710"/>
  <c r="H2710"/>
  <c r="F2710"/>
  <c r="K2709"/>
  <c r="J2709"/>
  <c r="H2709"/>
  <c r="F2709"/>
  <c r="K2708"/>
  <c r="J2708"/>
  <c r="H2708"/>
  <c r="F2708"/>
  <c r="K2707"/>
  <c r="J2707"/>
  <c r="H2707"/>
  <c r="F2707"/>
  <c r="K2706"/>
  <c r="J2706"/>
  <c r="H2706"/>
  <c r="F2706"/>
  <c r="K2705"/>
  <c r="J2705"/>
  <c r="H2705"/>
  <c r="F2705"/>
  <c r="K2704"/>
  <c r="J2704"/>
  <c r="H2704"/>
  <c r="F2704"/>
  <c r="L2704" s="1"/>
  <c r="K2703"/>
  <c r="J2703"/>
  <c r="H2703"/>
  <c r="F2703"/>
  <c r="L2703" s="1"/>
  <c r="K2702"/>
  <c r="J2702"/>
  <c r="H2702"/>
  <c r="F2702"/>
  <c r="L2702" s="1"/>
  <c r="K2701"/>
  <c r="J2701"/>
  <c r="H2701"/>
  <c r="F2701"/>
  <c r="L2701" s="1"/>
  <c r="K2700"/>
  <c r="J2700"/>
  <c r="H2700"/>
  <c r="F2700"/>
  <c r="L2700" s="1"/>
  <c r="K2699"/>
  <c r="J2699"/>
  <c r="H2699"/>
  <c r="F2699"/>
  <c r="L2699" s="1"/>
  <c r="K2698"/>
  <c r="J2698"/>
  <c r="H2698"/>
  <c r="F2698"/>
  <c r="L2698" s="1"/>
  <c r="K2697"/>
  <c r="J2697"/>
  <c r="H2697"/>
  <c r="F2697"/>
  <c r="L2697" s="1"/>
  <c r="K2696"/>
  <c r="J2696"/>
  <c r="H2696"/>
  <c r="F2696"/>
  <c r="L2696" s="1"/>
  <c r="K2695"/>
  <c r="J2695"/>
  <c r="H2695"/>
  <c r="F2695"/>
  <c r="L2695" s="1"/>
  <c r="K2694"/>
  <c r="J2694"/>
  <c r="H2694"/>
  <c r="F2694"/>
  <c r="L2694" s="1"/>
  <c r="K2693"/>
  <c r="J2693"/>
  <c r="H2693"/>
  <c r="F2693"/>
  <c r="L2693" s="1"/>
  <c r="K2692"/>
  <c r="J2692"/>
  <c r="H2692"/>
  <c r="F2692"/>
  <c r="L2692" s="1"/>
  <c r="K2691"/>
  <c r="J2691"/>
  <c r="H2691"/>
  <c r="F2691"/>
  <c r="L2691" s="1"/>
  <c r="K2690"/>
  <c r="J2690"/>
  <c r="H2690"/>
  <c r="F2690"/>
  <c r="L2690" s="1"/>
  <c r="K2689"/>
  <c r="J2689"/>
  <c r="H2689"/>
  <c r="F2689"/>
  <c r="L2689" s="1"/>
  <c r="K2688"/>
  <c r="J2688"/>
  <c r="H2688"/>
  <c r="F2688"/>
  <c r="L2688" s="1"/>
  <c r="K2687"/>
  <c r="J2687"/>
  <c r="H2687"/>
  <c r="F2687"/>
  <c r="L2687" s="1"/>
  <c r="K2686"/>
  <c r="J2686"/>
  <c r="H2686"/>
  <c r="F2686"/>
  <c r="L2686" s="1"/>
  <c r="K2685"/>
  <c r="J2685"/>
  <c r="H2685"/>
  <c r="F2685"/>
  <c r="L2685" s="1"/>
  <c r="K2684"/>
  <c r="J2684"/>
  <c r="H2684"/>
  <c r="F2684"/>
  <c r="L2684" s="1"/>
  <c r="K2683"/>
  <c r="J2683"/>
  <c r="H2683"/>
  <c r="F2683"/>
  <c r="L2683" s="1"/>
  <c r="K2682"/>
  <c r="J2682"/>
  <c r="H2682"/>
  <c r="F2682"/>
  <c r="L2682" s="1"/>
  <c r="K2681"/>
  <c r="J2681"/>
  <c r="H2681"/>
  <c r="F2681"/>
  <c r="L2681" s="1"/>
  <c r="K2680"/>
  <c r="J2680"/>
  <c r="H2680"/>
  <c r="F2680"/>
  <c r="L2680" s="1"/>
  <c r="K2679"/>
  <c r="J2679"/>
  <c r="H2679"/>
  <c r="F2679"/>
  <c r="K2678"/>
  <c r="J2678"/>
  <c r="H2678"/>
  <c r="F2678"/>
  <c r="K2677"/>
  <c r="J2677"/>
  <c r="H2677"/>
  <c r="F2677"/>
  <c r="K2676"/>
  <c r="J2676"/>
  <c r="H2676"/>
  <c r="F2676"/>
  <c r="K2675"/>
  <c r="J2675"/>
  <c r="H2675"/>
  <c r="F2675"/>
  <c r="K2674"/>
  <c r="J2674"/>
  <c r="H2674"/>
  <c r="F2674"/>
  <c r="L2674" s="1"/>
  <c r="K2673"/>
  <c r="J2673"/>
  <c r="H2673"/>
  <c r="F2673"/>
  <c r="L2673" s="1"/>
  <c r="K2672"/>
  <c r="J2672"/>
  <c r="H2672"/>
  <c r="F2672"/>
  <c r="L2672" s="1"/>
  <c r="K2671"/>
  <c r="J2671"/>
  <c r="H2671"/>
  <c r="F2671"/>
  <c r="L2671" s="1"/>
  <c r="K2670"/>
  <c r="J2670"/>
  <c r="H2670"/>
  <c r="F2670"/>
  <c r="L2670" s="1"/>
  <c r="K2669"/>
  <c r="J2669"/>
  <c r="H2669"/>
  <c r="F2669"/>
  <c r="L2669" s="1"/>
  <c r="K2668"/>
  <c r="J2668"/>
  <c r="H2668"/>
  <c r="F2668"/>
  <c r="L2668" s="1"/>
  <c r="K2667"/>
  <c r="J2667"/>
  <c r="H2667"/>
  <c r="F2667"/>
  <c r="L2667" s="1"/>
  <c r="K2666"/>
  <c r="J2666"/>
  <c r="H2666"/>
  <c r="F2666"/>
  <c r="L2666" s="1"/>
  <c r="K2665"/>
  <c r="J2665"/>
  <c r="H2665"/>
  <c r="F2665"/>
  <c r="L2665" s="1"/>
  <c r="K2664"/>
  <c r="J2664"/>
  <c r="H2664"/>
  <c r="F2664"/>
  <c r="L2664" s="1"/>
  <c r="K2663"/>
  <c r="J2663"/>
  <c r="H2663"/>
  <c r="F2663"/>
  <c r="L2663" s="1"/>
  <c r="K2662"/>
  <c r="J2662"/>
  <c r="H2662"/>
  <c r="F2662"/>
  <c r="L2662" s="1"/>
  <c r="K2661"/>
  <c r="J2661"/>
  <c r="H2661"/>
  <c r="F2661"/>
  <c r="L2661" s="1"/>
  <c r="K2660"/>
  <c r="J2660"/>
  <c r="H2660"/>
  <c r="F2660"/>
  <c r="L2660" s="1"/>
  <c r="K2659"/>
  <c r="J2659"/>
  <c r="H2659"/>
  <c r="F2659"/>
  <c r="L2659" s="1"/>
  <c r="K2658"/>
  <c r="J2658"/>
  <c r="H2658"/>
  <c r="F2658"/>
  <c r="L2658" s="1"/>
  <c r="K2657"/>
  <c r="J2657"/>
  <c r="H2657"/>
  <c r="F2657"/>
  <c r="L2657" s="1"/>
  <c r="K2656"/>
  <c r="J2656"/>
  <c r="H2656"/>
  <c r="F2656"/>
  <c r="L2656" s="1"/>
  <c r="K2655"/>
  <c r="J2655"/>
  <c r="H2655"/>
  <c r="F2655"/>
  <c r="L2655" s="1"/>
  <c r="K2654"/>
  <c r="J2654"/>
  <c r="H2654"/>
  <c r="F2654"/>
  <c r="L2654" s="1"/>
  <c r="K2653"/>
  <c r="J2653"/>
  <c r="H2653"/>
  <c r="F2653"/>
  <c r="L2653" s="1"/>
  <c r="K2652"/>
  <c r="J2652"/>
  <c r="H2652"/>
  <c r="F2652"/>
  <c r="L2652" s="1"/>
  <c r="K2651"/>
  <c r="J2651"/>
  <c r="H2651"/>
  <c r="F2651"/>
  <c r="L2651" s="1"/>
  <c r="K2650"/>
  <c r="J2650"/>
  <c r="H2650"/>
  <c r="F2650"/>
  <c r="L2650" s="1"/>
  <c r="K2649"/>
  <c r="J2649"/>
  <c r="H2649"/>
  <c r="F2649"/>
  <c r="L2649" s="1"/>
  <c r="K2648"/>
  <c r="J2648"/>
  <c r="H2648"/>
  <c r="F2648"/>
  <c r="K2647"/>
  <c r="J2647"/>
  <c r="H2647"/>
  <c r="F2647"/>
  <c r="K2646"/>
  <c r="J2646"/>
  <c r="H2646"/>
  <c r="F2646"/>
  <c r="K2645"/>
  <c r="J2645"/>
  <c r="H2645"/>
  <c r="F2645"/>
  <c r="K2644"/>
  <c r="J2644"/>
  <c r="H2644"/>
  <c r="F2644"/>
  <c r="K2643"/>
  <c r="J2643"/>
  <c r="H2643"/>
  <c r="F2643"/>
  <c r="K2642"/>
  <c r="J2642"/>
  <c r="H2642"/>
  <c r="F2642"/>
  <c r="K2641"/>
  <c r="J2641"/>
  <c r="H2641"/>
  <c r="F2641"/>
  <c r="K2640"/>
  <c r="J2640"/>
  <c r="H2640"/>
  <c r="F2640"/>
  <c r="L2640" s="1"/>
  <c r="K2639"/>
  <c r="J2639"/>
  <c r="H2639"/>
  <c r="F2639"/>
  <c r="L2639" s="1"/>
  <c r="K2638"/>
  <c r="J2638"/>
  <c r="H2638"/>
  <c r="F2638"/>
  <c r="L2638" s="1"/>
  <c r="K2637"/>
  <c r="J2637"/>
  <c r="H2637"/>
  <c r="F2637"/>
  <c r="L2637" s="1"/>
  <c r="K2636"/>
  <c r="J2636"/>
  <c r="H2636"/>
  <c r="F2636"/>
  <c r="L2636" s="1"/>
  <c r="K2635"/>
  <c r="J2635"/>
  <c r="H2635"/>
  <c r="F2635"/>
  <c r="L2635" s="1"/>
  <c r="K2634"/>
  <c r="J2634"/>
  <c r="H2634"/>
  <c r="F2634"/>
  <c r="L2634" s="1"/>
  <c r="K2633"/>
  <c r="J2633"/>
  <c r="J2779" s="1"/>
  <c r="J2119" s="1"/>
  <c r="H2633"/>
  <c r="H2779" s="1"/>
  <c r="F2633"/>
  <c r="K2631"/>
  <c r="J2622"/>
  <c r="H2622"/>
  <c r="K2621"/>
  <c r="J2621"/>
  <c r="H2621"/>
  <c r="F2621"/>
  <c r="L2621" s="1"/>
  <c r="K2620"/>
  <c r="J2620"/>
  <c r="H2620"/>
  <c r="F2620"/>
  <c r="L2620" s="1"/>
  <c r="K2619"/>
  <c r="J2619"/>
  <c r="H2619"/>
  <c r="F2619"/>
  <c r="L2619" s="1"/>
  <c r="K2618"/>
  <c r="J2618"/>
  <c r="H2618"/>
  <c r="F2618"/>
  <c r="L2618" s="1"/>
  <c r="K2617"/>
  <c r="J2617"/>
  <c r="H2617"/>
  <c r="F2617"/>
  <c r="L2617" s="1"/>
  <c r="K2616"/>
  <c r="J2616"/>
  <c r="H2616"/>
  <c r="F2616"/>
  <c r="L2616" s="1"/>
  <c r="K2615"/>
  <c r="J2615"/>
  <c r="H2615"/>
  <c r="F2615"/>
  <c r="L2615" s="1"/>
  <c r="K2614"/>
  <c r="J2614"/>
  <c r="H2614"/>
  <c r="F2614"/>
  <c r="L2614" s="1"/>
  <c r="K2613"/>
  <c r="J2613"/>
  <c r="H2613"/>
  <c r="F2613"/>
  <c r="L2613" s="1"/>
  <c r="K2612"/>
  <c r="J2612"/>
  <c r="H2612"/>
  <c r="F2612"/>
  <c r="L2612" s="1"/>
  <c r="K2611"/>
  <c r="J2611"/>
  <c r="H2611"/>
  <c r="F2611"/>
  <c r="L2611" s="1"/>
  <c r="K2610"/>
  <c r="J2610"/>
  <c r="H2610"/>
  <c r="F2610"/>
  <c r="L2610" s="1"/>
  <c r="K2609"/>
  <c r="J2609"/>
  <c r="H2609"/>
  <c r="F2609"/>
  <c r="L2609" s="1"/>
  <c r="K2608"/>
  <c r="J2608"/>
  <c r="H2608"/>
  <c r="F2608"/>
  <c r="L2608" s="1"/>
  <c r="K2607"/>
  <c r="J2607"/>
  <c r="H2607"/>
  <c r="F2607"/>
  <c r="L2607" s="1"/>
  <c r="K2606"/>
  <c r="J2606"/>
  <c r="H2606"/>
  <c r="F2606"/>
  <c r="L2606" s="1"/>
  <c r="K2605"/>
  <c r="J2605"/>
  <c r="H2605"/>
  <c r="F2605"/>
  <c r="L2605" s="1"/>
  <c r="K2604"/>
  <c r="J2604"/>
  <c r="H2604"/>
  <c r="F2604"/>
  <c r="L2604" s="1"/>
  <c r="K2603"/>
  <c r="J2603"/>
  <c r="H2603"/>
  <c r="F2603"/>
  <c r="L2603" s="1"/>
  <c r="K2602"/>
  <c r="J2602"/>
  <c r="H2602"/>
  <c r="F2602"/>
  <c r="L2602" s="1"/>
  <c r="K2601"/>
  <c r="J2601"/>
  <c r="H2601"/>
  <c r="F2601"/>
  <c r="L2601" s="1"/>
  <c r="K2600"/>
  <c r="J2600"/>
  <c r="H2600"/>
  <c r="F2600"/>
  <c r="L2600" s="1"/>
  <c r="K2599"/>
  <c r="J2599"/>
  <c r="H2599"/>
  <c r="F2599"/>
  <c r="L2599" s="1"/>
  <c r="K2598"/>
  <c r="J2598"/>
  <c r="H2598"/>
  <c r="F2598"/>
  <c r="L2598" s="1"/>
  <c r="K2597"/>
  <c r="J2597"/>
  <c r="H2597"/>
  <c r="F2597"/>
  <c r="L2597" s="1"/>
  <c r="K2596"/>
  <c r="J2596"/>
  <c r="J2631" s="1"/>
  <c r="J2118" s="1"/>
  <c r="H2596"/>
  <c r="H2631" s="1"/>
  <c r="F2596"/>
  <c r="K2594"/>
  <c r="J2581"/>
  <c r="H2581"/>
  <c r="K2580"/>
  <c r="J2580"/>
  <c r="H2580"/>
  <c r="F2580"/>
  <c r="K2579"/>
  <c r="J2579"/>
  <c r="H2579"/>
  <c r="F2579"/>
  <c r="K2578"/>
  <c r="J2578"/>
  <c r="H2578"/>
  <c r="F2578"/>
  <c r="K2577"/>
  <c r="J2577"/>
  <c r="H2577"/>
  <c r="F2577"/>
  <c r="L2577" s="1"/>
  <c r="K2576"/>
  <c r="J2576"/>
  <c r="H2576"/>
  <c r="F2576"/>
  <c r="L2576" s="1"/>
  <c r="K2575"/>
  <c r="J2575"/>
  <c r="H2575"/>
  <c r="F2575"/>
  <c r="L2575" s="1"/>
  <c r="K2574"/>
  <c r="J2574"/>
  <c r="H2574"/>
  <c r="F2574"/>
  <c r="L2574" s="1"/>
  <c r="K2573"/>
  <c r="J2573"/>
  <c r="H2573"/>
  <c r="F2573"/>
  <c r="L2573" s="1"/>
  <c r="K2572"/>
  <c r="J2572"/>
  <c r="H2572"/>
  <c r="F2572"/>
  <c r="L2572" s="1"/>
  <c r="K2571"/>
  <c r="J2571"/>
  <c r="H2571"/>
  <c r="F2571"/>
  <c r="L2571" s="1"/>
  <c r="K2570"/>
  <c r="J2570"/>
  <c r="H2570"/>
  <c r="F2570"/>
  <c r="L2570" s="1"/>
  <c r="K2569"/>
  <c r="J2569"/>
  <c r="H2569"/>
  <c r="F2569"/>
  <c r="L2569" s="1"/>
  <c r="K2568"/>
  <c r="J2568"/>
  <c r="H2568"/>
  <c r="F2568"/>
  <c r="L2568" s="1"/>
  <c r="K2567"/>
  <c r="J2567"/>
  <c r="H2567"/>
  <c r="F2567"/>
  <c r="L2567" s="1"/>
  <c r="K2566"/>
  <c r="J2566"/>
  <c r="H2566"/>
  <c r="F2566"/>
  <c r="L2566" s="1"/>
  <c r="K2565"/>
  <c r="J2565"/>
  <c r="H2565"/>
  <c r="F2565"/>
  <c r="L2565" s="1"/>
  <c r="K2564"/>
  <c r="J2564"/>
  <c r="H2564"/>
  <c r="F2564"/>
  <c r="L2564" s="1"/>
  <c r="K2563"/>
  <c r="J2563"/>
  <c r="H2563"/>
  <c r="F2563"/>
  <c r="L2563" s="1"/>
  <c r="K2562"/>
  <c r="J2562"/>
  <c r="H2562"/>
  <c r="F2562"/>
  <c r="L2562" s="1"/>
  <c r="K2561"/>
  <c r="J2561"/>
  <c r="H2561"/>
  <c r="F2561"/>
  <c r="L2561" s="1"/>
  <c r="K2560"/>
  <c r="J2560"/>
  <c r="H2560"/>
  <c r="F2560"/>
  <c r="L2560" s="1"/>
  <c r="K2559"/>
  <c r="J2559"/>
  <c r="J2594" s="1"/>
  <c r="J2117" s="1"/>
  <c r="H2559"/>
  <c r="H2594" s="1"/>
  <c r="F2559"/>
  <c r="K2557"/>
  <c r="J2533"/>
  <c r="H2533"/>
  <c r="K2532"/>
  <c r="J2532"/>
  <c r="H2532"/>
  <c r="F2532"/>
  <c r="L2532" s="1"/>
  <c r="K2531"/>
  <c r="J2531"/>
  <c r="H2531"/>
  <c r="F2531"/>
  <c r="L2531" s="1"/>
  <c r="K2530"/>
  <c r="J2530"/>
  <c r="H2530"/>
  <c r="F2530"/>
  <c r="L2530" s="1"/>
  <c r="K2529"/>
  <c r="J2529"/>
  <c r="H2529"/>
  <c r="F2529"/>
  <c r="L2529" s="1"/>
  <c r="K2528"/>
  <c r="J2528"/>
  <c r="H2528"/>
  <c r="F2528"/>
  <c r="L2528" s="1"/>
  <c r="K2527"/>
  <c r="J2527"/>
  <c r="H2527"/>
  <c r="F2527"/>
  <c r="L2527" s="1"/>
  <c r="K2526"/>
  <c r="J2526"/>
  <c r="H2526"/>
  <c r="F2526"/>
  <c r="L2526" s="1"/>
  <c r="K2525"/>
  <c r="J2525"/>
  <c r="H2525"/>
  <c r="F2525"/>
  <c r="L2525" s="1"/>
  <c r="K2524"/>
  <c r="J2524"/>
  <c r="H2524"/>
  <c r="F2524"/>
  <c r="L2524" s="1"/>
  <c r="K2523"/>
  <c r="J2523"/>
  <c r="H2523"/>
  <c r="F2523"/>
  <c r="L2523" s="1"/>
  <c r="K2522"/>
  <c r="J2522"/>
  <c r="H2522"/>
  <c r="F2522"/>
  <c r="L2522" s="1"/>
  <c r="K2521"/>
  <c r="J2521"/>
  <c r="H2521"/>
  <c r="F2521"/>
  <c r="L2521" s="1"/>
  <c r="K2520"/>
  <c r="J2520"/>
  <c r="H2520"/>
  <c r="F2520"/>
  <c r="L2520" s="1"/>
  <c r="K2519"/>
  <c r="J2519"/>
  <c r="H2519"/>
  <c r="F2519"/>
  <c r="L2519" s="1"/>
  <c r="K2518"/>
  <c r="J2518"/>
  <c r="H2518"/>
  <c r="F2518"/>
  <c r="L2518" s="1"/>
  <c r="K2517"/>
  <c r="J2517"/>
  <c r="H2517"/>
  <c r="F2517"/>
  <c r="L2517" s="1"/>
  <c r="K2516"/>
  <c r="J2516"/>
  <c r="H2516"/>
  <c r="F2516"/>
  <c r="L2516" s="1"/>
  <c r="K2515"/>
  <c r="J2515"/>
  <c r="H2515"/>
  <c r="F2515"/>
  <c r="L2515" s="1"/>
  <c r="K2514"/>
  <c r="J2514"/>
  <c r="H2514"/>
  <c r="F2514"/>
  <c r="L2514" s="1"/>
  <c r="K2513"/>
  <c r="J2513"/>
  <c r="H2513"/>
  <c r="F2513"/>
  <c r="L2513" s="1"/>
  <c r="K2512"/>
  <c r="J2512"/>
  <c r="H2512"/>
  <c r="F2512"/>
  <c r="L2512" s="1"/>
  <c r="K2511"/>
  <c r="J2511"/>
  <c r="H2511"/>
  <c r="F2511"/>
  <c r="L2511" s="1"/>
  <c r="K2510"/>
  <c r="J2510"/>
  <c r="H2510"/>
  <c r="F2510"/>
  <c r="L2510" s="1"/>
  <c r="K2509"/>
  <c r="J2509"/>
  <c r="H2509"/>
  <c r="F2509"/>
  <c r="L2509" s="1"/>
  <c r="K2508"/>
  <c r="J2508"/>
  <c r="H2508"/>
  <c r="F2508"/>
  <c r="L2508" s="1"/>
  <c r="K2507"/>
  <c r="J2507"/>
  <c r="H2507"/>
  <c r="F2507"/>
  <c r="L2507" s="1"/>
  <c r="K2506"/>
  <c r="J2506"/>
  <c r="H2506"/>
  <c r="F2506"/>
  <c r="K2505"/>
  <c r="J2505"/>
  <c r="H2505"/>
  <c r="F2505"/>
  <c r="K2504"/>
  <c r="J2504"/>
  <c r="H2504"/>
  <c r="F2504"/>
  <c r="K2503"/>
  <c r="J2503"/>
  <c r="H2503"/>
  <c r="F2503"/>
  <c r="K2502"/>
  <c r="J2502"/>
  <c r="H2502"/>
  <c r="F2502"/>
  <c r="K2501"/>
  <c r="J2501"/>
  <c r="H2501"/>
  <c r="F2501"/>
  <c r="K2500"/>
  <c r="J2500"/>
  <c r="H2500"/>
  <c r="F2500"/>
  <c r="K2499"/>
  <c r="J2499"/>
  <c r="H2499"/>
  <c r="F2499"/>
  <c r="K2498"/>
  <c r="J2498"/>
  <c r="H2498"/>
  <c r="F2498"/>
  <c r="K2497"/>
  <c r="J2497"/>
  <c r="H2497"/>
  <c r="F2497"/>
  <c r="K2496"/>
  <c r="J2496"/>
  <c r="H2496"/>
  <c r="F2496"/>
  <c r="L2496" s="1"/>
  <c r="K2495"/>
  <c r="J2495"/>
  <c r="H2495"/>
  <c r="F2495"/>
  <c r="L2495" s="1"/>
  <c r="K2494"/>
  <c r="J2494"/>
  <c r="H2494"/>
  <c r="F2494"/>
  <c r="L2494" s="1"/>
  <c r="K2493"/>
  <c r="J2493"/>
  <c r="H2493"/>
  <c r="F2493"/>
  <c r="L2493" s="1"/>
  <c r="K2492"/>
  <c r="J2492"/>
  <c r="H2492"/>
  <c r="F2492"/>
  <c r="L2492" s="1"/>
  <c r="K2491"/>
  <c r="J2491"/>
  <c r="H2491"/>
  <c r="F2491"/>
  <c r="L2491" s="1"/>
  <c r="K2490"/>
  <c r="J2490"/>
  <c r="H2490"/>
  <c r="F2490"/>
  <c r="L2490" s="1"/>
  <c r="K2489"/>
  <c r="J2489"/>
  <c r="H2489"/>
  <c r="F2489"/>
  <c r="L2489" s="1"/>
  <c r="K2488"/>
  <c r="J2488"/>
  <c r="H2488"/>
  <c r="F2488"/>
  <c r="L2488" s="1"/>
  <c r="K2487"/>
  <c r="J2487"/>
  <c r="H2487"/>
  <c r="F2487"/>
  <c r="L2487" s="1"/>
  <c r="K2486"/>
  <c r="J2486"/>
  <c r="H2486"/>
  <c r="F2486"/>
  <c r="L2486" s="1"/>
  <c r="K2485"/>
  <c r="J2485"/>
  <c r="H2485"/>
  <c r="F2485"/>
  <c r="L2485" s="1"/>
  <c r="K2484"/>
  <c r="J2484"/>
  <c r="H2484"/>
  <c r="F2484"/>
  <c r="L2484" s="1"/>
  <c r="K2483"/>
  <c r="J2483"/>
  <c r="H2483"/>
  <c r="F2483"/>
  <c r="L2483" s="1"/>
  <c r="K2482"/>
  <c r="J2482"/>
  <c r="H2482"/>
  <c r="F2482"/>
  <c r="L2482" s="1"/>
  <c r="K2481"/>
  <c r="J2481"/>
  <c r="H2481"/>
  <c r="F2481"/>
  <c r="L2481" s="1"/>
  <c r="K2480"/>
  <c r="J2480"/>
  <c r="H2480"/>
  <c r="F2480"/>
  <c r="L2480" s="1"/>
  <c r="K2479"/>
  <c r="J2479"/>
  <c r="H2479"/>
  <c r="F2479"/>
  <c r="L2479" s="1"/>
  <c r="K2478"/>
  <c r="J2478"/>
  <c r="H2478"/>
  <c r="F2478"/>
  <c r="L2478" s="1"/>
  <c r="K2477"/>
  <c r="J2477"/>
  <c r="H2477"/>
  <c r="F2477"/>
  <c r="L2477" s="1"/>
  <c r="K2476"/>
  <c r="J2476"/>
  <c r="H2476"/>
  <c r="F2476"/>
  <c r="L2476" s="1"/>
  <c r="K2475"/>
  <c r="J2475"/>
  <c r="H2475"/>
  <c r="F2475"/>
  <c r="L2475" s="1"/>
  <c r="K2474"/>
  <c r="J2474"/>
  <c r="H2474"/>
  <c r="F2474"/>
  <c r="L2474" s="1"/>
  <c r="K2473"/>
  <c r="J2473"/>
  <c r="H2473"/>
  <c r="F2473"/>
  <c r="L2473" s="1"/>
  <c r="K2472"/>
  <c r="J2472"/>
  <c r="H2472"/>
  <c r="F2472"/>
  <c r="L2472" s="1"/>
  <c r="K2471"/>
  <c r="J2471"/>
  <c r="H2471"/>
  <c r="F2471"/>
  <c r="L2471" s="1"/>
  <c r="K2470"/>
  <c r="J2470"/>
  <c r="H2470"/>
  <c r="F2470"/>
  <c r="L2470" s="1"/>
  <c r="K2469"/>
  <c r="J2469"/>
  <c r="H2469"/>
  <c r="F2469"/>
  <c r="L2469" s="1"/>
  <c r="K2468"/>
  <c r="J2468"/>
  <c r="H2468"/>
  <c r="F2468"/>
  <c r="L2468" s="1"/>
  <c r="K2467"/>
  <c r="J2467"/>
  <c r="H2467"/>
  <c r="F2467"/>
  <c r="L2467" s="1"/>
  <c r="K2466"/>
  <c r="J2466"/>
  <c r="H2466"/>
  <c r="F2466"/>
  <c r="L2466" s="1"/>
  <c r="K2465"/>
  <c r="J2465"/>
  <c r="H2465"/>
  <c r="F2465"/>
  <c r="L2465" s="1"/>
  <c r="K2464"/>
  <c r="J2464"/>
  <c r="H2464"/>
  <c r="F2464"/>
  <c r="L2464" s="1"/>
  <c r="K2463"/>
  <c r="J2463"/>
  <c r="H2463"/>
  <c r="F2463"/>
  <c r="L2463" s="1"/>
  <c r="K2462"/>
  <c r="J2462"/>
  <c r="H2462"/>
  <c r="F2462"/>
  <c r="L2462" s="1"/>
  <c r="K2461"/>
  <c r="J2461"/>
  <c r="H2461"/>
  <c r="F2461"/>
  <c r="L2461" s="1"/>
  <c r="K2460"/>
  <c r="J2460"/>
  <c r="H2460"/>
  <c r="F2460"/>
  <c r="L2460" s="1"/>
  <c r="K2459"/>
  <c r="J2459"/>
  <c r="H2459"/>
  <c r="F2459"/>
  <c r="L2459" s="1"/>
  <c r="K2458"/>
  <c r="J2458"/>
  <c r="H2458"/>
  <c r="F2458"/>
  <c r="L2458" s="1"/>
  <c r="K2457"/>
  <c r="J2457"/>
  <c r="H2457"/>
  <c r="F2457"/>
  <c r="L2457" s="1"/>
  <c r="K2456"/>
  <c r="J2456"/>
  <c r="H2456"/>
  <c r="F2456"/>
  <c r="L2456" s="1"/>
  <c r="K2455"/>
  <c r="J2455"/>
  <c r="H2455"/>
  <c r="F2455"/>
  <c r="L2455" s="1"/>
  <c r="K2454"/>
  <c r="J2454"/>
  <c r="H2454"/>
  <c r="F2454"/>
  <c r="L2454" s="1"/>
  <c r="K2453"/>
  <c r="J2453"/>
  <c r="H2453"/>
  <c r="F2453"/>
  <c r="L2453" s="1"/>
  <c r="K2452"/>
  <c r="J2452"/>
  <c r="H2452"/>
  <c r="F2452"/>
  <c r="L2452" s="1"/>
  <c r="K2451"/>
  <c r="J2451"/>
  <c r="H2451"/>
  <c r="F2451"/>
  <c r="L2451" s="1"/>
  <c r="K2450"/>
  <c r="J2450"/>
  <c r="H2450"/>
  <c r="F2450"/>
  <c r="L2450" s="1"/>
  <c r="K2449"/>
  <c r="J2449"/>
  <c r="H2449"/>
  <c r="F2449"/>
  <c r="L2449" s="1"/>
  <c r="K2448"/>
  <c r="J2448"/>
  <c r="H2448"/>
  <c r="F2448"/>
  <c r="L2448" s="1"/>
  <c r="K2447"/>
  <c r="J2447"/>
  <c r="H2447"/>
  <c r="F2447"/>
  <c r="L2447" s="1"/>
  <c r="K2446"/>
  <c r="J2446"/>
  <c r="H2446"/>
  <c r="F2446"/>
  <c r="L2446" s="1"/>
  <c r="K2445"/>
  <c r="J2445"/>
  <c r="H2445"/>
  <c r="F2445"/>
  <c r="L2445" s="1"/>
  <c r="K2444"/>
  <c r="J2444"/>
  <c r="H2444"/>
  <c r="F2444"/>
  <c r="L2444" s="1"/>
  <c r="K2443"/>
  <c r="J2443"/>
  <c r="H2443"/>
  <c r="F2443"/>
  <c r="L2443" s="1"/>
  <c r="K2442"/>
  <c r="J2442"/>
  <c r="H2442"/>
  <c r="F2442"/>
  <c r="L2442" s="1"/>
  <c r="K2441"/>
  <c r="J2441"/>
  <c r="H2441"/>
  <c r="F2441"/>
  <c r="L2441" s="1"/>
  <c r="K2440"/>
  <c r="J2440"/>
  <c r="H2440"/>
  <c r="F2440"/>
  <c r="L2440" s="1"/>
  <c r="K2439"/>
  <c r="J2439"/>
  <c r="H2439"/>
  <c r="F2439"/>
  <c r="L2439" s="1"/>
  <c r="K2438"/>
  <c r="J2438"/>
  <c r="H2438"/>
  <c r="F2438"/>
  <c r="L2438" s="1"/>
  <c r="K2437"/>
  <c r="J2437"/>
  <c r="H2437"/>
  <c r="F2437"/>
  <c r="L2437" s="1"/>
  <c r="K2436"/>
  <c r="J2436"/>
  <c r="H2436"/>
  <c r="F2436"/>
  <c r="L2436" s="1"/>
  <c r="K2435"/>
  <c r="J2435"/>
  <c r="H2435"/>
  <c r="F2435"/>
  <c r="L2435" s="1"/>
  <c r="K2434"/>
  <c r="J2434"/>
  <c r="H2434"/>
  <c r="F2434"/>
  <c r="L2434" s="1"/>
  <c r="K2433"/>
  <c r="J2433"/>
  <c r="H2433"/>
  <c r="F2433"/>
  <c r="L2433" s="1"/>
  <c r="K2432"/>
  <c r="J2432"/>
  <c r="H2432"/>
  <c r="F2432"/>
  <c r="L2432" s="1"/>
  <c r="K2431"/>
  <c r="J2431"/>
  <c r="H2431"/>
  <c r="F2431"/>
  <c r="L2431" s="1"/>
  <c r="K2430"/>
  <c r="J2430"/>
  <c r="H2430"/>
  <c r="F2430"/>
  <c r="L2430" s="1"/>
  <c r="K2429"/>
  <c r="J2429"/>
  <c r="H2429"/>
  <c r="F2429"/>
  <c r="L2429" s="1"/>
  <c r="K2428"/>
  <c r="J2428"/>
  <c r="H2428"/>
  <c r="F2428"/>
  <c r="L2428" s="1"/>
  <c r="K2427"/>
  <c r="J2427"/>
  <c r="H2427"/>
  <c r="F2427"/>
  <c r="L2427" s="1"/>
  <c r="K2426"/>
  <c r="J2426"/>
  <c r="H2426"/>
  <c r="F2426"/>
  <c r="L2426" s="1"/>
  <c r="K2425"/>
  <c r="J2425"/>
  <c r="H2425"/>
  <c r="F2425"/>
  <c r="L2425" s="1"/>
  <c r="K2424"/>
  <c r="J2424"/>
  <c r="H2424"/>
  <c r="F2424"/>
  <c r="L2424" s="1"/>
  <c r="K2423"/>
  <c r="J2423"/>
  <c r="H2423"/>
  <c r="F2423"/>
  <c r="L2423" s="1"/>
  <c r="K2422"/>
  <c r="J2422"/>
  <c r="H2422"/>
  <c r="F2422"/>
  <c r="L2422" s="1"/>
  <c r="K2421"/>
  <c r="J2421"/>
  <c r="H2421"/>
  <c r="F2421"/>
  <c r="L2421" s="1"/>
  <c r="K2420"/>
  <c r="J2420"/>
  <c r="H2420"/>
  <c r="F2420"/>
  <c r="L2420" s="1"/>
  <c r="K2419"/>
  <c r="J2419"/>
  <c r="H2419"/>
  <c r="F2419"/>
  <c r="L2419" s="1"/>
  <c r="K2418"/>
  <c r="J2418"/>
  <c r="H2418"/>
  <c r="F2418"/>
  <c r="L2418" s="1"/>
  <c r="K2417"/>
  <c r="J2417"/>
  <c r="H2417"/>
  <c r="F2417"/>
  <c r="L2417" s="1"/>
  <c r="K2416"/>
  <c r="J2416"/>
  <c r="H2416"/>
  <c r="F2416"/>
  <c r="L2416" s="1"/>
  <c r="K2415"/>
  <c r="J2415"/>
  <c r="H2415"/>
  <c r="F2415"/>
  <c r="L2415" s="1"/>
  <c r="K2414"/>
  <c r="J2414"/>
  <c r="H2414"/>
  <c r="F2414"/>
  <c r="L2414" s="1"/>
  <c r="K2413"/>
  <c r="J2413"/>
  <c r="H2413"/>
  <c r="F2413"/>
  <c r="L2413" s="1"/>
  <c r="K2412"/>
  <c r="J2412"/>
  <c r="H2412"/>
  <c r="F2412"/>
  <c r="L2412" s="1"/>
  <c r="K2411"/>
  <c r="J2411"/>
  <c r="H2411"/>
  <c r="F2411"/>
  <c r="L2411" s="1"/>
  <c r="K2410"/>
  <c r="J2410"/>
  <c r="H2410"/>
  <c r="F2410"/>
  <c r="L2410" s="1"/>
  <c r="K2409"/>
  <c r="J2409"/>
  <c r="H2409"/>
  <c r="F2409"/>
  <c r="L2409" s="1"/>
  <c r="K2408"/>
  <c r="J2408"/>
  <c r="H2408"/>
  <c r="F2408"/>
  <c r="L2408" s="1"/>
  <c r="K2407"/>
  <c r="J2407"/>
  <c r="H2407"/>
  <c r="F2407"/>
  <c r="L2407" s="1"/>
  <c r="K2406"/>
  <c r="J2406"/>
  <c r="H2406"/>
  <c r="F2406"/>
  <c r="L2406" s="1"/>
  <c r="K2405"/>
  <c r="J2405"/>
  <c r="H2405"/>
  <c r="F2405"/>
  <c r="L2405" s="1"/>
  <c r="K2404"/>
  <c r="J2404"/>
  <c r="H2404"/>
  <c r="F2404"/>
  <c r="L2404" s="1"/>
  <c r="K2403"/>
  <c r="J2403"/>
  <c r="H2403"/>
  <c r="F2403"/>
  <c r="L2403" s="1"/>
  <c r="K2402"/>
  <c r="J2402"/>
  <c r="H2402"/>
  <c r="F2402"/>
  <c r="L2402" s="1"/>
  <c r="K2401"/>
  <c r="J2401"/>
  <c r="H2401"/>
  <c r="F2401"/>
  <c r="L2401" s="1"/>
  <c r="K2400"/>
  <c r="J2400"/>
  <c r="H2400"/>
  <c r="F2400"/>
  <c r="L2400" s="1"/>
  <c r="K2399"/>
  <c r="J2399"/>
  <c r="H2399"/>
  <c r="F2399"/>
  <c r="L2399" s="1"/>
  <c r="K2398"/>
  <c r="J2398"/>
  <c r="H2398"/>
  <c r="F2398"/>
  <c r="K2397"/>
  <c r="J2397"/>
  <c r="H2397"/>
  <c r="F2397"/>
  <c r="L2397" s="1"/>
  <c r="K2396"/>
  <c r="J2396"/>
  <c r="H2396"/>
  <c r="F2396"/>
  <c r="L2396" s="1"/>
  <c r="K2395"/>
  <c r="J2395"/>
  <c r="H2395"/>
  <c r="F2395"/>
  <c r="L2395" s="1"/>
  <c r="K2394"/>
  <c r="J2394"/>
  <c r="H2394"/>
  <c r="F2394"/>
  <c r="L2394" s="1"/>
  <c r="K2393"/>
  <c r="J2393"/>
  <c r="H2393"/>
  <c r="F2393"/>
  <c r="L2393" s="1"/>
  <c r="K2392"/>
  <c r="J2392"/>
  <c r="H2392"/>
  <c r="F2392"/>
  <c r="L2392" s="1"/>
  <c r="K2391"/>
  <c r="J2391"/>
  <c r="H2391"/>
  <c r="F2391"/>
  <c r="L2391" s="1"/>
  <c r="K2390"/>
  <c r="J2390"/>
  <c r="H2390"/>
  <c r="F2390"/>
  <c r="L2390" s="1"/>
  <c r="K2389"/>
  <c r="J2389"/>
  <c r="H2389"/>
  <c r="F2389"/>
  <c r="L2389" s="1"/>
  <c r="K2388"/>
  <c r="J2388"/>
  <c r="H2388"/>
  <c r="F2388"/>
  <c r="L2388" s="1"/>
  <c r="K2387"/>
  <c r="J2387"/>
  <c r="H2387"/>
  <c r="F2387"/>
  <c r="L2387" s="1"/>
  <c r="K2386"/>
  <c r="J2386"/>
  <c r="H2386"/>
  <c r="F2386"/>
  <c r="L2386" s="1"/>
  <c r="K2385"/>
  <c r="J2385"/>
  <c r="H2385"/>
  <c r="F2385"/>
  <c r="L2385" s="1"/>
  <c r="K2384"/>
  <c r="J2384"/>
  <c r="H2384"/>
  <c r="F2384"/>
  <c r="L2384" s="1"/>
  <c r="K2383"/>
  <c r="J2383"/>
  <c r="H2383"/>
  <c r="F2383"/>
  <c r="L2383" s="1"/>
  <c r="K2382"/>
  <c r="J2382"/>
  <c r="H2382"/>
  <c r="F2382"/>
  <c r="L2382" s="1"/>
  <c r="K2381"/>
  <c r="J2381"/>
  <c r="H2381"/>
  <c r="F2381"/>
  <c r="L2381" s="1"/>
  <c r="K2380"/>
  <c r="J2380"/>
  <c r="H2380"/>
  <c r="F2380"/>
  <c r="L2380" s="1"/>
  <c r="K2379"/>
  <c r="J2379"/>
  <c r="H2379"/>
  <c r="F2379"/>
  <c r="L2379" s="1"/>
  <c r="K2378"/>
  <c r="J2378"/>
  <c r="H2378"/>
  <c r="F2378"/>
  <c r="L2378" s="1"/>
  <c r="K2377"/>
  <c r="J2377"/>
  <c r="H2377"/>
  <c r="F2377"/>
  <c r="L2377" s="1"/>
  <c r="K2376"/>
  <c r="J2376"/>
  <c r="H2376"/>
  <c r="F2376"/>
  <c r="L2376" s="1"/>
  <c r="K2375"/>
  <c r="J2375"/>
  <c r="H2375"/>
  <c r="F2375"/>
  <c r="L2375" s="1"/>
  <c r="K2374"/>
  <c r="J2374"/>
  <c r="J2557" s="1"/>
  <c r="J2116" s="1"/>
  <c r="H2374"/>
  <c r="H2557" s="1"/>
  <c r="F2374"/>
  <c r="K2372"/>
  <c r="J2356"/>
  <c r="H2356"/>
  <c r="K2355"/>
  <c r="J2355"/>
  <c r="H2355"/>
  <c r="F2355"/>
  <c r="K2354"/>
  <c r="J2354"/>
  <c r="H2354"/>
  <c r="F2354"/>
  <c r="K2353"/>
  <c r="J2353"/>
  <c r="H2353"/>
  <c r="F2353"/>
  <c r="K2352"/>
  <c r="J2352"/>
  <c r="H2352"/>
  <c r="F2352"/>
  <c r="K2351"/>
  <c r="J2351"/>
  <c r="H2351"/>
  <c r="F2351"/>
  <c r="K2350"/>
  <c r="J2350"/>
  <c r="H2350"/>
  <c r="F2350"/>
  <c r="K2349"/>
  <c r="J2349"/>
  <c r="H2349"/>
  <c r="F2349"/>
  <c r="K2348"/>
  <c r="J2348"/>
  <c r="H2348"/>
  <c r="F2348"/>
  <c r="K2347"/>
  <c r="J2347"/>
  <c r="H2347"/>
  <c r="F2347"/>
  <c r="K2346"/>
  <c r="J2346"/>
  <c r="H2346"/>
  <c r="F2346"/>
  <c r="K2345"/>
  <c r="J2345"/>
  <c r="H2345"/>
  <c r="F2345"/>
  <c r="L2345" s="1"/>
  <c r="K2344"/>
  <c r="J2344"/>
  <c r="H2344"/>
  <c r="F2344"/>
  <c r="L2344" s="1"/>
  <c r="K2343"/>
  <c r="J2343"/>
  <c r="H2343"/>
  <c r="F2343"/>
  <c r="L2343" s="1"/>
  <c r="K2342"/>
  <c r="J2342"/>
  <c r="H2342"/>
  <c r="F2342"/>
  <c r="L2342" s="1"/>
  <c r="K2341"/>
  <c r="J2341"/>
  <c r="H2341"/>
  <c r="F2341"/>
  <c r="L2341" s="1"/>
  <c r="K2340"/>
  <c r="J2340"/>
  <c r="H2340"/>
  <c r="F2340"/>
  <c r="L2340" s="1"/>
  <c r="K2339"/>
  <c r="J2339"/>
  <c r="H2339"/>
  <c r="F2339"/>
  <c r="L2339" s="1"/>
  <c r="K2338"/>
  <c r="J2338"/>
  <c r="H2338"/>
  <c r="F2338"/>
  <c r="L2338" s="1"/>
  <c r="K2337"/>
  <c r="J2337"/>
  <c r="H2337"/>
  <c r="F2337"/>
  <c r="L2337" s="1"/>
  <c r="K2336"/>
  <c r="J2336"/>
  <c r="H2336"/>
  <c r="F2336"/>
  <c r="L2336" s="1"/>
  <c r="K2335"/>
  <c r="J2335"/>
  <c r="H2335"/>
  <c r="F2335"/>
  <c r="L2335" s="1"/>
  <c r="K2334"/>
  <c r="J2334"/>
  <c r="H2334"/>
  <c r="F2334"/>
  <c r="L2334" s="1"/>
  <c r="K2333"/>
  <c r="J2333"/>
  <c r="H2333"/>
  <c r="F2333"/>
  <c r="L2333" s="1"/>
  <c r="K2332"/>
  <c r="J2332"/>
  <c r="H2332"/>
  <c r="F2332"/>
  <c r="L2332" s="1"/>
  <c r="K2331"/>
  <c r="J2331"/>
  <c r="H2331"/>
  <c r="F2331"/>
  <c r="L2331" s="1"/>
  <c r="K2330"/>
  <c r="J2330"/>
  <c r="H2330"/>
  <c r="F2330"/>
  <c r="L2330" s="1"/>
  <c r="K2329"/>
  <c r="J2329"/>
  <c r="H2329"/>
  <c r="F2329"/>
  <c r="L2329" s="1"/>
  <c r="K2328"/>
  <c r="J2328"/>
  <c r="H2328"/>
  <c r="F2328"/>
  <c r="L2328" s="1"/>
  <c r="K2327"/>
  <c r="J2327"/>
  <c r="H2327"/>
  <c r="F2327"/>
  <c r="L2327" s="1"/>
  <c r="K2326"/>
  <c r="J2326"/>
  <c r="H2326"/>
  <c r="F2326"/>
  <c r="L2326" s="1"/>
  <c r="K2325"/>
  <c r="J2325"/>
  <c r="H2325"/>
  <c r="F2325"/>
  <c r="L2325" s="1"/>
  <c r="K2324"/>
  <c r="J2324"/>
  <c r="H2324"/>
  <c r="F2324"/>
  <c r="L2324" s="1"/>
  <c r="K2323"/>
  <c r="J2323"/>
  <c r="H2323"/>
  <c r="F2323"/>
  <c r="L2323" s="1"/>
  <c r="K2322"/>
  <c r="J2322"/>
  <c r="H2322"/>
  <c r="F2322"/>
  <c r="L2322" s="1"/>
  <c r="K2321"/>
  <c r="J2321"/>
  <c r="H2321"/>
  <c r="F2321"/>
  <c r="L2321" s="1"/>
  <c r="K2320"/>
  <c r="J2320"/>
  <c r="H2320"/>
  <c r="F2320"/>
  <c r="L2320" s="1"/>
  <c r="K2319"/>
  <c r="J2319"/>
  <c r="H2319"/>
  <c r="F2319"/>
  <c r="L2319" s="1"/>
  <c r="K2318"/>
  <c r="J2318"/>
  <c r="H2318"/>
  <c r="F2318"/>
  <c r="L2318" s="1"/>
  <c r="K2317"/>
  <c r="J2317"/>
  <c r="H2317"/>
  <c r="F2317"/>
  <c r="K2316"/>
  <c r="J2316"/>
  <c r="H2316"/>
  <c r="F2316"/>
  <c r="K2315"/>
  <c r="J2315"/>
  <c r="H2315"/>
  <c r="F2315"/>
  <c r="K2314"/>
  <c r="J2314"/>
  <c r="H2314"/>
  <c r="F2314"/>
  <c r="K2313"/>
  <c r="J2313"/>
  <c r="H2313"/>
  <c r="F2313"/>
  <c r="K2312"/>
  <c r="J2312"/>
  <c r="H2312"/>
  <c r="F2312"/>
  <c r="K2311"/>
  <c r="J2311"/>
  <c r="H2311"/>
  <c r="F2311"/>
  <c r="K2310"/>
  <c r="J2310"/>
  <c r="H2310"/>
  <c r="F2310"/>
  <c r="K2309"/>
  <c r="J2309"/>
  <c r="H2309"/>
  <c r="F2309"/>
  <c r="K2308"/>
  <c r="J2308"/>
  <c r="H2308"/>
  <c r="F2308"/>
  <c r="K2307"/>
  <c r="J2307"/>
  <c r="H2307"/>
  <c r="F2307"/>
  <c r="K2306"/>
  <c r="J2306"/>
  <c r="H2306"/>
  <c r="F2306"/>
  <c r="K2305"/>
  <c r="J2305"/>
  <c r="H2305"/>
  <c r="F2305"/>
  <c r="K2304"/>
  <c r="J2304"/>
  <c r="H2304"/>
  <c r="F2304"/>
  <c r="K2303"/>
  <c r="J2303"/>
  <c r="H2303"/>
  <c r="F2303"/>
  <c r="K2302"/>
  <c r="J2302"/>
  <c r="H2302"/>
  <c r="F2302"/>
  <c r="K2301"/>
  <c r="J2301"/>
  <c r="H2301"/>
  <c r="F2301"/>
  <c r="K2300"/>
  <c r="J2300"/>
  <c r="H2300"/>
  <c r="F2300"/>
  <c r="K2299"/>
  <c r="J2299"/>
  <c r="H2299"/>
  <c r="F2299"/>
  <c r="K2298"/>
  <c r="J2298"/>
  <c r="H2298"/>
  <c r="F2298"/>
  <c r="K2297"/>
  <c r="J2297"/>
  <c r="H2297"/>
  <c r="F2297"/>
  <c r="K2296"/>
  <c r="J2296"/>
  <c r="H2296"/>
  <c r="F2296"/>
  <c r="K2295"/>
  <c r="J2295"/>
  <c r="H2295"/>
  <c r="F2295"/>
  <c r="K2294"/>
  <c r="J2294"/>
  <c r="H2294"/>
  <c r="F2294"/>
  <c r="K2293"/>
  <c r="J2293"/>
  <c r="H2293"/>
  <c r="F2293"/>
  <c r="L2293" s="1"/>
  <c r="K2292"/>
  <c r="J2292"/>
  <c r="H2292"/>
  <c r="F2292"/>
  <c r="L2292" s="1"/>
  <c r="K2291"/>
  <c r="J2291"/>
  <c r="H2291"/>
  <c r="F2291"/>
  <c r="L2291" s="1"/>
  <c r="K2290"/>
  <c r="J2290"/>
  <c r="H2290"/>
  <c r="F2290"/>
  <c r="L2290" s="1"/>
  <c r="K2289"/>
  <c r="J2289"/>
  <c r="H2289"/>
  <c r="F2289"/>
  <c r="L2289" s="1"/>
  <c r="K2288"/>
  <c r="J2288"/>
  <c r="H2288"/>
  <c r="F2288"/>
  <c r="L2288" s="1"/>
  <c r="K2287"/>
  <c r="J2287"/>
  <c r="H2287"/>
  <c r="F2287"/>
  <c r="L2287" s="1"/>
  <c r="K2286"/>
  <c r="J2286"/>
  <c r="H2286"/>
  <c r="F2286"/>
  <c r="L2286" s="1"/>
  <c r="K2285"/>
  <c r="J2285"/>
  <c r="H2285"/>
  <c r="F2285"/>
  <c r="L2285" s="1"/>
  <c r="K2284"/>
  <c r="J2284"/>
  <c r="H2284"/>
  <c r="F2284"/>
  <c r="L2284" s="1"/>
  <c r="K2283"/>
  <c r="J2283"/>
  <c r="H2283"/>
  <c r="F2283"/>
  <c r="L2283" s="1"/>
  <c r="K2282"/>
  <c r="J2282"/>
  <c r="H2282"/>
  <c r="F2282"/>
  <c r="L2282" s="1"/>
  <c r="K2281"/>
  <c r="J2281"/>
  <c r="H2281"/>
  <c r="F2281"/>
  <c r="L2281" s="1"/>
  <c r="K2280"/>
  <c r="J2280"/>
  <c r="H2280"/>
  <c r="F2280"/>
  <c r="L2280" s="1"/>
  <c r="K2279"/>
  <c r="J2279"/>
  <c r="H2279"/>
  <c r="F2279"/>
  <c r="L2279" s="1"/>
  <c r="K2278"/>
  <c r="J2278"/>
  <c r="H2278"/>
  <c r="F2278"/>
  <c r="L2278" s="1"/>
  <c r="K2277"/>
  <c r="J2277"/>
  <c r="H2277"/>
  <c r="F2277"/>
  <c r="L2277" s="1"/>
  <c r="K2276"/>
  <c r="J2276"/>
  <c r="H2276"/>
  <c r="F2276"/>
  <c r="L2276" s="1"/>
  <c r="K2275"/>
  <c r="J2275"/>
  <c r="H2275"/>
  <c r="F2275"/>
  <c r="L2275" s="1"/>
  <c r="K2274"/>
  <c r="J2274"/>
  <c r="H2274"/>
  <c r="F2274"/>
  <c r="L2274" s="1"/>
  <c r="K2273"/>
  <c r="J2273"/>
  <c r="H2273"/>
  <c r="F2273"/>
  <c r="L2273" s="1"/>
  <c r="K2272"/>
  <c r="J2272"/>
  <c r="H2272"/>
  <c r="F2272"/>
  <c r="L2272" s="1"/>
  <c r="K2271"/>
  <c r="J2271"/>
  <c r="H2271"/>
  <c r="F2271"/>
  <c r="L2271" s="1"/>
  <c r="K2270"/>
  <c r="J2270"/>
  <c r="H2270"/>
  <c r="F2270"/>
  <c r="L2270" s="1"/>
  <c r="K2269"/>
  <c r="J2269"/>
  <c r="H2269"/>
  <c r="F2269"/>
  <c r="L2269" s="1"/>
  <c r="K2268"/>
  <c r="J2268"/>
  <c r="H2268"/>
  <c r="F2268"/>
  <c r="K2267"/>
  <c r="J2267"/>
  <c r="H2267"/>
  <c r="F2267"/>
  <c r="K2266"/>
  <c r="J2266"/>
  <c r="H2266"/>
  <c r="F2266"/>
  <c r="K2265"/>
  <c r="J2265"/>
  <c r="H2265"/>
  <c r="F2265"/>
  <c r="K2264"/>
  <c r="J2264"/>
  <c r="H2264"/>
  <c r="F2264"/>
  <c r="K2263"/>
  <c r="J2263"/>
  <c r="H2263"/>
  <c r="F2263"/>
  <c r="K2262"/>
  <c r="J2262"/>
  <c r="H2262"/>
  <c r="F2262"/>
  <c r="K2261"/>
  <c r="J2261"/>
  <c r="H2261"/>
  <c r="F2261"/>
  <c r="K2260"/>
  <c r="J2260"/>
  <c r="H2260"/>
  <c r="F2260"/>
  <c r="K2259"/>
  <c r="J2259"/>
  <c r="H2259"/>
  <c r="F2259"/>
  <c r="K2258"/>
  <c r="J2258"/>
  <c r="H2258"/>
  <c r="F2258"/>
  <c r="K2257"/>
  <c r="J2257"/>
  <c r="H2257"/>
  <c r="F2257"/>
  <c r="K2256"/>
  <c r="J2256"/>
  <c r="H2256"/>
  <c r="F2256"/>
  <c r="K2255"/>
  <c r="J2255"/>
  <c r="H2255"/>
  <c r="F2255"/>
  <c r="K2254"/>
  <c r="J2254"/>
  <c r="H2254"/>
  <c r="F2254"/>
  <c r="K2253"/>
  <c r="J2253"/>
  <c r="H2253"/>
  <c r="F2253"/>
  <c r="K2252"/>
  <c r="J2252"/>
  <c r="H2252"/>
  <c r="F2252"/>
  <c r="K2251"/>
  <c r="J2251"/>
  <c r="H2251"/>
  <c r="F2251"/>
  <c r="K2250"/>
  <c r="J2250"/>
  <c r="H2250"/>
  <c r="F2250"/>
  <c r="L2250" s="1"/>
  <c r="K2249"/>
  <c r="J2249"/>
  <c r="H2249"/>
  <c r="F2249"/>
  <c r="L2249" s="1"/>
  <c r="K2248"/>
  <c r="J2248"/>
  <c r="H2248"/>
  <c r="F2248"/>
  <c r="L2248" s="1"/>
  <c r="K2247"/>
  <c r="J2247"/>
  <c r="H2247"/>
  <c r="F2247"/>
  <c r="L2247" s="1"/>
  <c r="K2246"/>
  <c r="J2246"/>
  <c r="H2246"/>
  <c r="F2246"/>
  <c r="L2246" s="1"/>
  <c r="K2245"/>
  <c r="J2245"/>
  <c r="H2245"/>
  <c r="F2245"/>
  <c r="L2245" s="1"/>
  <c r="K2244"/>
  <c r="J2244"/>
  <c r="H2244"/>
  <c r="F2244"/>
  <c r="L2244" s="1"/>
  <c r="K2243"/>
  <c r="J2243"/>
  <c r="H2243"/>
  <c r="F2243"/>
  <c r="L2243" s="1"/>
  <c r="K2242"/>
  <c r="J2242"/>
  <c r="H2242"/>
  <c r="F2242"/>
  <c r="L2242" s="1"/>
  <c r="K2241"/>
  <c r="J2241"/>
  <c r="H2241"/>
  <c r="F2241"/>
  <c r="L2241" s="1"/>
  <c r="K2240"/>
  <c r="J2240"/>
  <c r="H2240"/>
  <c r="F2240"/>
  <c r="L2240" s="1"/>
  <c r="K2239"/>
  <c r="J2239"/>
  <c r="H2239"/>
  <c r="F2239"/>
  <c r="L2239" s="1"/>
  <c r="K2238"/>
  <c r="J2238"/>
  <c r="H2238"/>
  <c r="F2238"/>
  <c r="L2238" s="1"/>
  <c r="K2237"/>
  <c r="J2237"/>
  <c r="H2237"/>
  <c r="F2237"/>
  <c r="L2237" s="1"/>
  <c r="K2236"/>
  <c r="J2236"/>
  <c r="H2236"/>
  <c r="F2236"/>
  <c r="L2236" s="1"/>
  <c r="K2235"/>
  <c r="J2235"/>
  <c r="H2235"/>
  <c r="F2235"/>
  <c r="L2235" s="1"/>
  <c r="K2234"/>
  <c r="J2234"/>
  <c r="H2234"/>
  <c r="F2234"/>
  <c r="L2234" s="1"/>
  <c r="K2233"/>
  <c r="J2233"/>
  <c r="H2233"/>
  <c r="F2233"/>
  <c r="L2233" s="1"/>
  <c r="K2232"/>
  <c r="J2232"/>
  <c r="H2232"/>
  <c r="F2232"/>
  <c r="L2232" s="1"/>
  <c r="K2231"/>
  <c r="J2231"/>
  <c r="H2231"/>
  <c r="F2231"/>
  <c r="L2231" s="1"/>
  <c r="K2230"/>
  <c r="J2230"/>
  <c r="H2230"/>
  <c r="F2230"/>
  <c r="L2230" s="1"/>
  <c r="K2229"/>
  <c r="J2229"/>
  <c r="H2229"/>
  <c r="F2229"/>
  <c r="L2229" s="1"/>
  <c r="K2228"/>
  <c r="J2228"/>
  <c r="H2228"/>
  <c r="F2228"/>
  <c r="L2228" s="1"/>
  <c r="K2227"/>
  <c r="J2227"/>
  <c r="H2227"/>
  <c r="F2227"/>
  <c r="L2227" s="1"/>
  <c r="K2226"/>
  <c r="J2226"/>
  <c r="H2226"/>
  <c r="F2226"/>
  <c r="L2226" s="1"/>
  <c r="K2225"/>
  <c r="J2225"/>
  <c r="H2225"/>
  <c r="F2225"/>
  <c r="L2225" s="1"/>
  <c r="K2224"/>
  <c r="J2224"/>
  <c r="H2224"/>
  <c r="F2224"/>
  <c r="L2224" s="1"/>
  <c r="K2223"/>
  <c r="J2223"/>
  <c r="H2223"/>
  <c r="F2223"/>
  <c r="L2223" s="1"/>
  <c r="K2222"/>
  <c r="J2222"/>
  <c r="H2222"/>
  <c r="F2222"/>
  <c r="L2222" s="1"/>
  <c r="K2221"/>
  <c r="J2221"/>
  <c r="H2221"/>
  <c r="F2221"/>
  <c r="L2221" s="1"/>
  <c r="K2220"/>
  <c r="J2220"/>
  <c r="H2220"/>
  <c r="F2220"/>
  <c r="L2220" s="1"/>
  <c r="K2219"/>
  <c r="J2219"/>
  <c r="H2219"/>
  <c r="F2219"/>
  <c r="L2219" s="1"/>
  <c r="K2218"/>
  <c r="J2218"/>
  <c r="H2218"/>
  <c r="F2218"/>
  <c r="L2218" s="1"/>
  <c r="K2217"/>
  <c r="J2217"/>
  <c r="H2217"/>
  <c r="F2217"/>
  <c r="L2217" s="1"/>
  <c r="K2216"/>
  <c r="J2216"/>
  <c r="H2216"/>
  <c r="F2216"/>
  <c r="L2216" s="1"/>
  <c r="K2215"/>
  <c r="J2215"/>
  <c r="H2215"/>
  <c r="F2215"/>
  <c r="L2215" s="1"/>
  <c r="K2214"/>
  <c r="J2214"/>
  <c r="H2214"/>
  <c r="F2214"/>
  <c r="L2214" s="1"/>
  <c r="K2213"/>
  <c r="J2213"/>
  <c r="H2213"/>
  <c r="F2213"/>
  <c r="L2213" s="1"/>
  <c r="K2212"/>
  <c r="J2212"/>
  <c r="H2212"/>
  <c r="F2212"/>
  <c r="L2212" s="1"/>
  <c r="K2211"/>
  <c r="J2211"/>
  <c r="H2211"/>
  <c r="F2211"/>
  <c r="L2211" s="1"/>
  <c r="K2210"/>
  <c r="J2210"/>
  <c r="H2210"/>
  <c r="F2210"/>
  <c r="L2210" s="1"/>
  <c r="K2209"/>
  <c r="J2209"/>
  <c r="H2209"/>
  <c r="F2209"/>
  <c r="L2209" s="1"/>
  <c r="K2208"/>
  <c r="J2208"/>
  <c r="H2208"/>
  <c r="F2208"/>
  <c r="L2208" s="1"/>
  <c r="K2207"/>
  <c r="J2207"/>
  <c r="H2207"/>
  <c r="F2207"/>
  <c r="L2207" s="1"/>
  <c r="K2206"/>
  <c r="J2206"/>
  <c r="H2206"/>
  <c r="F2206"/>
  <c r="L2206" s="1"/>
  <c r="K2205"/>
  <c r="J2205"/>
  <c r="H2205"/>
  <c r="F2205"/>
  <c r="L2205" s="1"/>
  <c r="K2204"/>
  <c r="J2204"/>
  <c r="H2204"/>
  <c r="F2204"/>
  <c r="L2204" s="1"/>
  <c r="K2203"/>
  <c r="J2203"/>
  <c r="H2203"/>
  <c r="F2203"/>
  <c r="L2203" s="1"/>
  <c r="K2202"/>
  <c r="J2202"/>
  <c r="H2202"/>
  <c r="F2202"/>
  <c r="L2202" s="1"/>
  <c r="K2201"/>
  <c r="J2201"/>
  <c r="H2201"/>
  <c r="F2201"/>
  <c r="L2201" s="1"/>
  <c r="K2200"/>
  <c r="J2200"/>
  <c r="H2200"/>
  <c r="F2200"/>
  <c r="L2200" s="1"/>
  <c r="K2199"/>
  <c r="J2199"/>
  <c r="H2199"/>
  <c r="F2199"/>
  <c r="L2199" s="1"/>
  <c r="K2198"/>
  <c r="J2198"/>
  <c r="H2198"/>
  <c r="F2198"/>
  <c r="L2198" s="1"/>
  <c r="K2197"/>
  <c r="J2197"/>
  <c r="H2197"/>
  <c r="F2197"/>
  <c r="L2197" s="1"/>
  <c r="K2196"/>
  <c r="J2196"/>
  <c r="H2196"/>
  <c r="F2196"/>
  <c r="L2196" s="1"/>
  <c r="K2195"/>
  <c r="J2195"/>
  <c r="H2195"/>
  <c r="F2195"/>
  <c r="L2195" s="1"/>
  <c r="K2194"/>
  <c r="J2194"/>
  <c r="H2194"/>
  <c r="F2194"/>
  <c r="L2194" s="1"/>
  <c r="K2193"/>
  <c r="J2193"/>
  <c r="H2193"/>
  <c r="F2193"/>
  <c r="L2193" s="1"/>
  <c r="K2192"/>
  <c r="J2192"/>
  <c r="H2192"/>
  <c r="F2192"/>
  <c r="L2192" s="1"/>
  <c r="K2191"/>
  <c r="J2191"/>
  <c r="H2191"/>
  <c r="F2191"/>
  <c r="L2191" s="1"/>
  <c r="K2190"/>
  <c r="J2190"/>
  <c r="H2190"/>
  <c r="F2190"/>
  <c r="L2190" s="1"/>
  <c r="K2189"/>
  <c r="J2189"/>
  <c r="H2189"/>
  <c r="F2189"/>
  <c r="L2189" s="1"/>
  <c r="K2188"/>
  <c r="J2188"/>
  <c r="H2188"/>
  <c r="F2188"/>
  <c r="L2188" s="1"/>
  <c r="K2187"/>
  <c r="J2187"/>
  <c r="H2187"/>
  <c r="F2187"/>
  <c r="L2187" s="1"/>
  <c r="K2186"/>
  <c r="J2186"/>
  <c r="H2186"/>
  <c r="F2186"/>
  <c r="L2186" s="1"/>
  <c r="K2185"/>
  <c r="J2185"/>
  <c r="H2185"/>
  <c r="F2185"/>
  <c r="K2184"/>
  <c r="J2184"/>
  <c r="H2184"/>
  <c r="F2184"/>
  <c r="K2183"/>
  <c r="J2183"/>
  <c r="H2183"/>
  <c r="F2183"/>
  <c r="K2182"/>
  <c r="J2182"/>
  <c r="H2182"/>
  <c r="F2182"/>
  <c r="K2181"/>
  <c r="J2181"/>
  <c r="H2181"/>
  <c r="F2181"/>
  <c r="K2180"/>
  <c r="J2180"/>
  <c r="H2180"/>
  <c r="F2180"/>
  <c r="K2179"/>
  <c r="J2179"/>
  <c r="H2179"/>
  <c r="F2179"/>
  <c r="K2178"/>
  <c r="J2178"/>
  <c r="H2178"/>
  <c r="F2178"/>
  <c r="K2177"/>
  <c r="J2177"/>
  <c r="H2177"/>
  <c r="F2177"/>
  <c r="K2176"/>
  <c r="J2176"/>
  <c r="H2176"/>
  <c r="F2176"/>
  <c r="K2175"/>
  <c r="J2175"/>
  <c r="H2175"/>
  <c r="F2175"/>
  <c r="K2174"/>
  <c r="J2174"/>
  <c r="H2174"/>
  <c r="F2174"/>
  <c r="K2173"/>
  <c r="J2173"/>
  <c r="H2173"/>
  <c r="F2173"/>
  <c r="K2172"/>
  <c r="J2172"/>
  <c r="H2172"/>
  <c r="F2172"/>
  <c r="L2172" s="1"/>
  <c r="K2171"/>
  <c r="J2171"/>
  <c r="H2171"/>
  <c r="F2171"/>
  <c r="L2171" s="1"/>
  <c r="K2170"/>
  <c r="J2170"/>
  <c r="H2170"/>
  <c r="F2170"/>
  <c r="L2170" s="1"/>
  <c r="K2169"/>
  <c r="J2169"/>
  <c r="H2169"/>
  <c r="F2169"/>
  <c r="L2169" s="1"/>
  <c r="K2168"/>
  <c r="J2168"/>
  <c r="H2168"/>
  <c r="F2168"/>
  <c r="L2168" s="1"/>
  <c r="K2167"/>
  <c r="J2167"/>
  <c r="H2167"/>
  <c r="F2167"/>
  <c r="L2167" s="1"/>
  <c r="K2166"/>
  <c r="J2166"/>
  <c r="H2166"/>
  <c r="F2166"/>
  <c r="L2166" s="1"/>
  <c r="K2165"/>
  <c r="J2165"/>
  <c r="H2165"/>
  <c r="F2165"/>
  <c r="L2165" s="1"/>
  <c r="K2164"/>
  <c r="J2164"/>
  <c r="H2164"/>
  <c r="F2164"/>
  <c r="L2164" s="1"/>
  <c r="K2163"/>
  <c r="J2163"/>
  <c r="H2163"/>
  <c r="F2163"/>
  <c r="L2163" s="1"/>
  <c r="K2162"/>
  <c r="J2162"/>
  <c r="H2162"/>
  <c r="F2162"/>
  <c r="L2162" s="1"/>
  <c r="K2161"/>
  <c r="J2161"/>
  <c r="H2161"/>
  <c r="F2161"/>
  <c r="L2161" s="1"/>
  <c r="K2160"/>
  <c r="J2160"/>
  <c r="H2160"/>
  <c r="F2160"/>
  <c r="L2160" s="1"/>
  <c r="K2159"/>
  <c r="J2159"/>
  <c r="H2159"/>
  <c r="F2159"/>
  <c r="L2159" s="1"/>
  <c r="K2158"/>
  <c r="J2158"/>
  <c r="H2158"/>
  <c r="F2158"/>
  <c r="L2158" s="1"/>
  <c r="K2157"/>
  <c r="J2157"/>
  <c r="H2157"/>
  <c r="F2157"/>
  <c r="L2157" s="1"/>
  <c r="K2156"/>
  <c r="J2156"/>
  <c r="H2156"/>
  <c r="F2156"/>
  <c r="L2156" s="1"/>
  <c r="K2155"/>
  <c r="J2155"/>
  <c r="H2155"/>
  <c r="F2155"/>
  <c r="L2155" s="1"/>
  <c r="K2154"/>
  <c r="J2154"/>
  <c r="H2154"/>
  <c r="F2154"/>
  <c r="L2154" s="1"/>
  <c r="K2153"/>
  <c r="J2153"/>
  <c r="J2372" s="1"/>
  <c r="J2115" s="1"/>
  <c r="H2153"/>
  <c r="H2372" s="1"/>
  <c r="F2153"/>
  <c r="J2133"/>
  <c r="H2133"/>
  <c r="L2132"/>
  <c r="J2132"/>
  <c r="H2132"/>
  <c r="J2131"/>
  <c r="H2131"/>
  <c r="J2130"/>
  <c r="H2130"/>
  <c r="J2129"/>
  <c r="H2129"/>
  <c r="J2128"/>
  <c r="J2127"/>
  <c r="H2127"/>
  <c r="J2126"/>
  <c r="H2126"/>
  <c r="J2125"/>
  <c r="H2125"/>
  <c r="J2124"/>
  <c r="H2124"/>
  <c r="F2124"/>
  <c r="J2123"/>
  <c r="H2123"/>
  <c r="J2122"/>
  <c r="J2121"/>
  <c r="H2121"/>
  <c r="H2120"/>
  <c r="K2113"/>
  <c r="J2111"/>
  <c r="H2111"/>
  <c r="K2110"/>
  <c r="J2110"/>
  <c r="H2110"/>
  <c r="F2110"/>
  <c r="K2109"/>
  <c r="J2109"/>
  <c r="H2109"/>
  <c r="F2109"/>
  <c r="K2108"/>
  <c r="J2108"/>
  <c r="H2108"/>
  <c r="F2108"/>
  <c r="K2107"/>
  <c r="J2107"/>
  <c r="H2107"/>
  <c r="F2107"/>
  <c r="K2106"/>
  <c r="J2106"/>
  <c r="H2106"/>
  <c r="F2106"/>
  <c r="K2105"/>
  <c r="J2105"/>
  <c r="H2105"/>
  <c r="F2105"/>
  <c r="L2105" s="1"/>
  <c r="K2104"/>
  <c r="J2104"/>
  <c r="H2104"/>
  <c r="F2104"/>
  <c r="L2104" s="1"/>
  <c r="K2103"/>
  <c r="J2103"/>
  <c r="H2103"/>
  <c r="F2103"/>
  <c r="L2103" s="1"/>
  <c r="K2102"/>
  <c r="J2102"/>
  <c r="H2102"/>
  <c r="F2102"/>
  <c r="L2102" s="1"/>
  <c r="K2101"/>
  <c r="J2101"/>
  <c r="H2101"/>
  <c r="F2101"/>
  <c r="L2101" s="1"/>
  <c r="K2100"/>
  <c r="J2100"/>
  <c r="H2100"/>
  <c r="F2100"/>
  <c r="L2100" s="1"/>
  <c r="K2099"/>
  <c r="J2099"/>
  <c r="H2099"/>
  <c r="F2099"/>
  <c r="L2099" s="1"/>
  <c r="K2098"/>
  <c r="J2098"/>
  <c r="H2098"/>
  <c r="F2098"/>
  <c r="L2098" s="1"/>
  <c r="K2097"/>
  <c r="J2097"/>
  <c r="H2097"/>
  <c r="F2097"/>
  <c r="L2097" s="1"/>
  <c r="K2096"/>
  <c r="J2096"/>
  <c r="H2096"/>
  <c r="F2096"/>
  <c r="L2096" s="1"/>
  <c r="K2095"/>
  <c r="J2095"/>
  <c r="H2095"/>
  <c r="F2095"/>
  <c r="L2095" s="1"/>
  <c r="K2094"/>
  <c r="J2094"/>
  <c r="H2094"/>
  <c r="F2094"/>
  <c r="L2094" s="1"/>
  <c r="K2093"/>
  <c r="J2093"/>
  <c r="H2093"/>
  <c r="F2093"/>
  <c r="L2093" s="1"/>
  <c r="K2092"/>
  <c r="J2092"/>
  <c r="H2092"/>
  <c r="F2092"/>
  <c r="L2092" s="1"/>
  <c r="K2091"/>
  <c r="J2091"/>
  <c r="H2091"/>
  <c r="F2091"/>
  <c r="L2091" s="1"/>
  <c r="K2090"/>
  <c r="J2090"/>
  <c r="H2090"/>
  <c r="F2090"/>
  <c r="L2090" s="1"/>
  <c r="K2089"/>
  <c r="J2089"/>
  <c r="H2089"/>
  <c r="F2089"/>
  <c r="L2089" s="1"/>
  <c r="K2088"/>
  <c r="J2088"/>
  <c r="H2088"/>
  <c r="F2088"/>
  <c r="L2088" s="1"/>
  <c r="K2087"/>
  <c r="J2087"/>
  <c r="H2087"/>
  <c r="F2087"/>
  <c r="L2087" s="1"/>
  <c r="K2086"/>
  <c r="J2086"/>
  <c r="H2086"/>
  <c r="F2086"/>
  <c r="L2086" s="1"/>
  <c r="K2085"/>
  <c r="J2085"/>
  <c r="H2085"/>
  <c r="F2085"/>
  <c r="L2085" s="1"/>
  <c r="K2084"/>
  <c r="J2084"/>
  <c r="H2084"/>
  <c r="F2084"/>
  <c r="L2084" s="1"/>
  <c r="K2083"/>
  <c r="J2083"/>
  <c r="H2083"/>
  <c r="F2083"/>
  <c r="L2083" s="1"/>
  <c r="K2082"/>
  <c r="J2082"/>
  <c r="H2082"/>
  <c r="F2082"/>
  <c r="L2082" s="1"/>
  <c r="K2081"/>
  <c r="J2081"/>
  <c r="H2081"/>
  <c r="F2081"/>
  <c r="L2081" s="1"/>
  <c r="K2080"/>
  <c r="J2080"/>
  <c r="H2080"/>
  <c r="F2080"/>
  <c r="L2080" s="1"/>
  <c r="K2079"/>
  <c r="J2079"/>
  <c r="H2079"/>
  <c r="F2079"/>
  <c r="L2079" s="1"/>
  <c r="K2078"/>
  <c r="J2078"/>
  <c r="J2113" s="1"/>
  <c r="J1968" s="1"/>
  <c r="H2078"/>
  <c r="H2113" s="1"/>
  <c r="F2078"/>
  <c r="K2076"/>
  <c r="J2064"/>
  <c r="H2064"/>
  <c r="K2063"/>
  <c r="J2063"/>
  <c r="H2063"/>
  <c r="F2063"/>
  <c r="K2062"/>
  <c r="J2062"/>
  <c r="H2062"/>
  <c r="F2062"/>
  <c r="L2062" s="1"/>
  <c r="K2061"/>
  <c r="J2061"/>
  <c r="H2061"/>
  <c r="F2061"/>
  <c r="L2061" s="1"/>
  <c r="K2060"/>
  <c r="J2060"/>
  <c r="H2060"/>
  <c r="F2060"/>
  <c r="L2060" s="1"/>
  <c r="K2059"/>
  <c r="J2059"/>
  <c r="H2059"/>
  <c r="F2059"/>
  <c r="L2059" s="1"/>
  <c r="K2058"/>
  <c r="J2058"/>
  <c r="H2058"/>
  <c r="F2058"/>
  <c r="L2058" s="1"/>
  <c r="K2057"/>
  <c r="J2057"/>
  <c r="H2057"/>
  <c r="F2057"/>
  <c r="L2057" s="1"/>
  <c r="K2056"/>
  <c r="J2056"/>
  <c r="H2056"/>
  <c r="F2056"/>
  <c r="L2056" s="1"/>
  <c r="K2055"/>
  <c r="J2055"/>
  <c r="H2055"/>
  <c r="F2055"/>
  <c r="L2055" s="1"/>
  <c r="K2054"/>
  <c r="J2054"/>
  <c r="H2054"/>
  <c r="F2054"/>
  <c r="L2054" s="1"/>
  <c r="K2053"/>
  <c r="J2053"/>
  <c r="H2053"/>
  <c r="F2053"/>
  <c r="L2053" s="1"/>
  <c r="K2052"/>
  <c r="J2052"/>
  <c r="H2052"/>
  <c r="F2052"/>
  <c r="L2052" s="1"/>
  <c r="K2051"/>
  <c r="J2051"/>
  <c r="H2051"/>
  <c r="F2051"/>
  <c r="L2051" s="1"/>
  <c r="K2050"/>
  <c r="J2050"/>
  <c r="H2050"/>
  <c r="F2050"/>
  <c r="L2050" s="1"/>
  <c r="K2049"/>
  <c r="J2049"/>
  <c r="H2049"/>
  <c r="F2049"/>
  <c r="L2049" s="1"/>
  <c r="K2048"/>
  <c r="J2048"/>
  <c r="H2048"/>
  <c r="F2048"/>
  <c r="L2048" s="1"/>
  <c r="K2047"/>
  <c r="J2047"/>
  <c r="H2047"/>
  <c r="F2047"/>
  <c r="L2047" s="1"/>
  <c r="K2046"/>
  <c r="J2046"/>
  <c r="H2046"/>
  <c r="F2046"/>
  <c r="L2046" s="1"/>
  <c r="K2045"/>
  <c r="J2045"/>
  <c r="H2045"/>
  <c r="F2045"/>
  <c r="L2045" s="1"/>
  <c r="K2044"/>
  <c r="J2044"/>
  <c r="H2044"/>
  <c r="F2044"/>
  <c r="L2044" s="1"/>
  <c r="K2043"/>
  <c r="J2043"/>
  <c r="H2043"/>
  <c r="F2043"/>
  <c r="L2043" s="1"/>
  <c r="K2042"/>
  <c r="J2042"/>
  <c r="H2042"/>
  <c r="F2042"/>
  <c r="L2042" s="1"/>
  <c r="K2041"/>
  <c r="J2041"/>
  <c r="H2041"/>
  <c r="F2041"/>
  <c r="L2041" s="1"/>
  <c r="K2040"/>
  <c r="J2040"/>
  <c r="H2040"/>
  <c r="F2040"/>
  <c r="L2040" s="1"/>
  <c r="K2039"/>
  <c r="J2039"/>
  <c r="H2039"/>
  <c r="F2039"/>
  <c r="L2039" s="1"/>
  <c r="K2038"/>
  <c r="J2038"/>
  <c r="H2038"/>
  <c r="F2038"/>
  <c r="L2038" s="1"/>
  <c r="K2037"/>
  <c r="J2037"/>
  <c r="H2037"/>
  <c r="F2037"/>
  <c r="L2037" s="1"/>
  <c r="K2036"/>
  <c r="J2036"/>
  <c r="H2036"/>
  <c r="F2036"/>
  <c r="L2036" s="1"/>
  <c r="K2035"/>
  <c r="J2035"/>
  <c r="H2035"/>
  <c r="F2035"/>
  <c r="L2035" s="1"/>
  <c r="K2034"/>
  <c r="J2034"/>
  <c r="H2034"/>
  <c r="F2034"/>
  <c r="L2034" s="1"/>
  <c r="K2033"/>
  <c r="J2033"/>
  <c r="H2033"/>
  <c r="F2033"/>
  <c r="L2033" s="1"/>
  <c r="K2032"/>
  <c r="J2032"/>
  <c r="H2032"/>
  <c r="F2032"/>
  <c r="L2032" s="1"/>
  <c r="K2031"/>
  <c r="J2031"/>
  <c r="H2031"/>
  <c r="F2031"/>
  <c r="L2031" s="1"/>
  <c r="K2030"/>
  <c r="J2030"/>
  <c r="H2030"/>
  <c r="F2030"/>
  <c r="L2030" s="1"/>
  <c r="K2029"/>
  <c r="J2029"/>
  <c r="H2029"/>
  <c r="F2029"/>
  <c r="L2029" s="1"/>
  <c r="K2028"/>
  <c r="J2028"/>
  <c r="H2028"/>
  <c r="F2028"/>
  <c r="L2028" s="1"/>
  <c r="K2027"/>
  <c r="J2027"/>
  <c r="H2027"/>
  <c r="F2027"/>
  <c r="L2027" s="1"/>
  <c r="K2026"/>
  <c r="J2026"/>
  <c r="H2026"/>
  <c r="F2026"/>
  <c r="L2026" s="1"/>
  <c r="K2025"/>
  <c r="J2025"/>
  <c r="H2025"/>
  <c r="F2025"/>
  <c r="L2025" s="1"/>
  <c r="K2024"/>
  <c r="J2024"/>
  <c r="H2024"/>
  <c r="F2024"/>
  <c r="L2024" s="1"/>
  <c r="K2023"/>
  <c r="J2023"/>
  <c r="H2023"/>
  <c r="F2023"/>
  <c r="L2023" s="1"/>
  <c r="K2022"/>
  <c r="J2022"/>
  <c r="H2022"/>
  <c r="F2022"/>
  <c r="L2022" s="1"/>
  <c r="K2021"/>
  <c r="J2021"/>
  <c r="H2021"/>
  <c r="F2021"/>
  <c r="L2021" s="1"/>
  <c r="K2020"/>
  <c r="J2020"/>
  <c r="H2020"/>
  <c r="F2020"/>
  <c r="L2020" s="1"/>
  <c r="K2019"/>
  <c r="J2019"/>
  <c r="H2019"/>
  <c r="F2019"/>
  <c r="L2019" s="1"/>
  <c r="K2018"/>
  <c r="J2018"/>
  <c r="H2018"/>
  <c r="F2018"/>
  <c r="L2018" s="1"/>
  <c r="K2017"/>
  <c r="J2017"/>
  <c r="H2017"/>
  <c r="F2017"/>
  <c r="L2017" s="1"/>
  <c r="K2016"/>
  <c r="J2016"/>
  <c r="H2016"/>
  <c r="F2016"/>
  <c r="L2016" s="1"/>
  <c r="K2015"/>
  <c r="J2015"/>
  <c r="H2015"/>
  <c r="F2015"/>
  <c r="L2015" s="1"/>
  <c r="K2014"/>
  <c r="J2014"/>
  <c r="H2014"/>
  <c r="F2014"/>
  <c r="L2014" s="1"/>
  <c r="K2013"/>
  <c r="J2013"/>
  <c r="H2013"/>
  <c r="F2013"/>
  <c r="L2013" s="1"/>
  <c r="K2012"/>
  <c r="J2012"/>
  <c r="H2012"/>
  <c r="F2012"/>
  <c r="L2012" s="1"/>
  <c r="K2011"/>
  <c r="J2011"/>
  <c r="H2011"/>
  <c r="F2011"/>
  <c r="L2011" s="1"/>
  <c r="K2010"/>
  <c r="J2010"/>
  <c r="H2010"/>
  <c r="F2010"/>
  <c r="L2010" s="1"/>
  <c r="K2009"/>
  <c r="J2009"/>
  <c r="H2009"/>
  <c r="F2009"/>
  <c r="L2009" s="1"/>
  <c r="K2008"/>
  <c r="J2008"/>
  <c r="H2008"/>
  <c r="F2008"/>
  <c r="L2008" s="1"/>
  <c r="K2007"/>
  <c r="J2007"/>
  <c r="H2007"/>
  <c r="F2007"/>
  <c r="L2007" s="1"/>
  <c r="K2006"/>
  <c r="J2006"/>
  <c r="H2006"/>
  <c r="F2006"/>
  <c r="L2006" s="1"/>
  <c r="K2005"/>
  <c r="J2005"/>
  <c r="J2076" s="1"/>
  <c r="J1967" s="1"/>
  <c r="J2002" s="1"/>
  <c r="H2005"/>
  <c r="H2076" s="1"/>
  <c r="F2005"/>
  <c r="K2002"/>
  <c r="K1965"/>
  <c r="J1964"/>
  <c r="H1964"/>
  <c r="K1963"/>
  <c r="J1963"/>
  <c r="H1963"/>
  <c r="F1963"/>
  <c r="K1962"/>
  <c r="J1962"/>
  <c r="H1962"/>
  <c r="F1962"/>
  <c r="K1961"/>
  <c r="J1961"/>
  <c r="H1961"/>
  <c r="F1961"/>
  <c r="K1960"/>
  <c r="J1960"/>
  <c r="H1960"/>
  <c r="F1960"/>
  <c r="K1959"/>
  <c r="J1959"/>
  <c r="H1959"/>
  <c r="F1959"/>
  <c r="K1958"/>
  <c r="J1958"/>
  <c r="H1958"/>
  <c r="F1958"/>
  <c r="K1957"/>
  <c r="J1957"/>
  <c r="H1957"/>
  <c r="F1957"/>
  <c r="K1956"/>
  <c r="J1956"/>
  <c r="H1956"/>
  <c r="F1956"/>
  <c r="K1955"/>
  <c r="J1955"/>
  <c r="H1955"/>
  <c r="F1955"/>
  <c r="K1954"/>
  <c r="J1954"/>
  <c r="H1954"/>
  <c r="F1954"/>
  <c r="K1953"/>
  <c r="J1953"/>
  <c r="H1953"/>
  <c r="F1953"/>
  <c r="K1952"/>
  <c r="J1952"/>
  <c r="H1952"/>
  <c r="F1952"/>
  <c r="L1952" s="1"/>
  <c r="K1951"/>
  <c r="J1951"/>
  <c r="H1951"/>
  <c r="F1951"/>
  <c r="L1951" s="1"/>
  <c r="K1950"/>
  <c r="J1950"/>
  <c r="H1950"/>
  <c r="F1950"/>
  <c r="L1950" s="1"/>
  <c r="K1949"/>
  <c r="J1949"/>
  <c r="H1949"/>
  <c r="F1949"/>
  <c r="L1949" s="1"/>
  <c r="K1948"/>
  <c r="J1948"/>
  <c r="H1948"/>
  <c r="F1948"/>
  <c r="L1948" s="1"/>
  <c r="K1947"/>
  <c r="J1947"/>
  <c r="H1947"/>
  <c r="F1947"/>
  <c r="L1947" s="1"/>
  <c r="K1946"/>
  <c r="J1946"/>
  <c r="H1946"/>
  <c r="F1946"/>
  <c r="L1946" s="1"/>
  <c r="K1945"/>
  <c r="J1945"/>
  <c r="H1945"/>
  <c r="F1945"/>
  <c r="L1945" s="1"/>
  <c r="K1944"/>
  <c r="J1944"/>
  <c r="H1944"/>
  <c r="F1944"/>
  <c r="L1944" s="1"/>
  <c r="K1943"/>
  <c r="J1943"/>
  <c r="H1943"/>
  <c r="F1943"/>
  <c r="L1943" s="1"/>
  <c r="K1942"/>
  <c r="J1942"/>
  <c r="H1942"/>
  <c r="F1942"/>
  <c r="L1942" s="1"/>
  <c r="K1941"/>
  <c r="J1941"/>
  <c r="H1941"/>
  <c r="F1941"/>
  <c r="L1941" s="1"/>
  <c r="K1940"/>
  <c r="J1940"/>
  <c r="H1940"/>
  <c r="F1940"/>
  <c r="L1940" s="1"/>
  <c r="K1939"/>
  <c r="J1939"/>
  <c r="H1939"/>
  <c r="F1939"/>
  <c r="L1939" s="1"/>
  <c r="K1938"/>
  <c r="J1938"/>
  <c r="H1938"/>
  <c r="F1938"/>
  <c r="L1938" s="1"/>
  <c r="K1937"/>
  <c r="J1937"/>
  <c r="H1937"/>
  <c r="F1937"/>
  <c r="L1937" s="1"/>
  <c r="K1936"/>
  <c r="J1936"/>
  <c r="H1936"/>
  <c r="F1936"/>
  <c r="L1936" s="1"/>
  <c r="K1935"/>
  <c r="J1935"/>
  <c r="H1935"/>
  <c r="F1935"/>
  <c r="L1935" s="1"/>
  <c r="K1934"/>
  <c r="J1934"/>
  <c r="H1934"/>
  <c r="F1934"/>
  <c r="L1934" s="1"/>
  <c r="K1933"/>
  <c r="J1933"/>
  <c r="H1933"/>
  <c r="F1933"/>
  <c r="L1933" s="1"/>
  <c r="K1932"/>
  <c r="J1932"/>
  <c r="H1932"/>
  <c r="F1932"/>
  <c r="L1932" s="1"/>
  <c r="K1931"/>
  <c r="J1931"/>
  <c r="H1931"/>
  <c r="F1931"/>
  <c r="L1931" s="1"/>
  <c r="K1930"/>
  <c r="J1930"/>
  <c r="J1965" s="1"/>
  <c r="J1820" s="1"/>
  <c r="H1930"/>
  <c r="H1965" s="1"/>
  <c r="F1930"/>
  <c r="K1928"/>
  <c r="J1915"/>
  <c r="H1915"/>
  <c r="K1914"/>
  <c r="J1914"/>
  <c r="H1914"/>
  <c r="F1914"/>
  <c r="K1913"/>
  <c r="J1913"/>
  <c r="H1913"/>
  <c r="F1913"/>
  <c r="K1912"/>
  <c r="J1912"/>
  <c r="H1912"/>
  <c r="F1912"/>
  <c r="K1911"/>
  <c r="J1911"/>
  <c r="H1911"/>
  <c r="F1911"/>
  <c r="K1910"/>
  <c r="J1910"/>
  <c r="H1910"/>
  <c r="F1910"/>
  <c r="K1909"/>
  <c r="J1909"/>
  <c r="H1909"/>
  <c r="F1909"/>
  <c r="K1908"/>
  <c r="J1908"/>
  <c r="H1908"/>
  <c r="F1908"/>
  <c r="K1907"/>
  <c r="J1907"/>
  <c r="H1907"/>
  <c r="F1907"/>
  <c r="K1906"/>
  <c r="J1906"/>
  <c r="H1906"/>
  <c r="F1906"/>
  <c r="K1905"/>
  <c r="J1905"/>
  <c r="H1905"/>
  <c r="F1905"/>
  <c r="K1904"/>
  <c r="J1904"/>
  <c r="H1904"/>
  <c r="F1904"/>
  <c r="K1903"/>
  <c r="J1903"/>
  <c r="H1903"/>
  <c r="F1903"/>
  <c r="K1902"/>
  <c r="J1902"/>
  <c r="H1902"/>
  <c r="F1902"/>
  <c r="K1901"/>
  <c r="J1901"/>
  <c r="H1901"/>
  <c r="F1901"/>
  <c r="K1900"/>
  <c r="J1900"/>
  <c r="H1900"/>
  <c r="F1900"/>
  <c r="L1900" s="1"/>
  <c r="K1899"/>
  <c r="J1899"/>
  <c r="H1899"/>
  <c r="F1899"/>
  <c r="L1899" s="1"/>
  <c r="K1898"/>
  <c r="J1898"/>
  <c r="H1898"/>
  <c r="F1898"/>
  <c r="L1898" s="1"/>
  <c r="K1897"/>
  <c r="J1897"/>
  <c r="H1897"/>
  <c r="F1897"/>
  <c r="L1897" s="1"/>
  <c r="K1896"/>
  <c r="J1896"/>
  <c r="H1896"/>
  <c r="F1896"/>
  <c r="L1896" s="1"/>
  <c r="K1895"/>
  <c r="J1895"/>
  <c r="H1895"/>
  <c r="F1895"/>
  <c r="L1895" s="1"/>
  <c r="K1894"/>
  <c r="J1894"/>
  <c r="H1894"/>
  <c r="F1894"/>
  <c r="L1894" s="1"/>
  <c r="K1893"/>
  <c r="J1893"/>
  <c r="H1893"/>
  <c r="F1893"/>
  <c r="L1893" s="1"/>
  <c r="K1892"/>
  <c r="J1892"/>
  <c r="H1892"/>
  <c r="F1892"/>
  <c r="L1892" s="1"/>
  <c r="K1891"/>
  <c r="J1891"/>
  <c r="H1891"/>
  <c r="F1891"/>
  <c r="L1891" s="1"/>
  <c r="K1890"/>
  <c r="J1890"/>
  <c r="H1890"/>
  <c r="F1890"/>
  <c r="L1890" s="1"/>
  <c r="K1889"/>
  <c r="J1889"/>
  <c r="H1889"/>
  <c r="F1889"/>
  <c r="L1889" s="1"/>
  <c r="K1888"/>
  <c r="J1888"/>
  <c r="H1888"/>
  <c r="F1888"/>
  <c r="L1888" s="1"/>
  <c r="K1887"/>
  <c r="J1887"/>
  <c r="H1887"/>
  <c r="F1887"/>
  <c r="L1887" s="1"/>
  <c r="K1886"/>
  <c r="J1886"/>
  <c r="H1886"/>
  <c r="F1886"/>
  <c r="L1886" s="1"/>
  <c r="K1885"/>
  <c r="J1885"/>
  <c r="H1885"/>
  <c r="F1885"/>
  <c r="L1885" s="1"/>
  <c r="K1884"/>
  <c r="J1884"/>
  <c r="H1884"/>
  <c r="F1884"/>
  <c r="L1884" s="1"/>
  <c r="K1883"/>
  <c r="J1883"/>
  <c r="H1883"/>
  <c r="F1883"/>
  <c r="L1883" s="1"/>
  <c r="K1882"/>
  <c r="J1882"/>
  <c r="H1882"/>
  <c r="F1882"/>
  <c r="L1882" s="1"/>
  <c r="K1881"/>
  <c r="J1881"/>
  <c r="H1881"/>
  <c r="F1881"/>
  <c r="L1881" s="1"/>
  <c r="K1880"/>
  <c r="J1880"/>
  <c r="H1880"/>
  <c r="F1880"/>
  <c r="L1880" s="1"/>
  <c r="K1879"/>
  <c r="J1879"/>
  <c r="H1879"/>
  <c r="F1879"/>
  <c r="L1879" s="1"/>
  <c r="K1878"/>
  <c r="J1878"/>
  <c r="H1878"/>
  <c r="F1878"/>
  <c r="L1878" s="1"/>
  <c r="K1877"/>
  <c r="J1877"/>
  <c r="H1877"/>
  <c r="F1877"/>
  <c r="L1877" s="1"/>
  <c r="K1876"/>
  <c r="J1876"/>
  <c r="H1876"/>
  <c r="F1876"/>
  <c r="L1876" s="1"/>
  <c r="K1875"/>
  <c r="J1875"/>
  <c r="H1875"/>
  <c r="F1875"/>
  <c r="L1875" s="1"/>
  <c r="K1874"/>
  <c r="J1874"/>
  <c r="H1874"/>
  <c r="F1874"/>
  <c r="L1874" s="1"/>
  <c r="K1873"/>
  <c r="J1873"/>
  <c r="H1873"/>
  <c r="F1873"/>
  <c r="L1873" s="1"/>
  <c r="K1872"/>
  <c r="J1872"/>
  <c r="H1872"/>
  <c r="F1872"/>
  <c r="L1872" s="1"/>
  <c r="K1871"/>
  <c r="J1871"/>
  <c r="H1871"/>
  <c r="F1871"/>
  <c r="L1871" s="1"/>
  <c r="K1870"/>
  <c r="J1870"/>
  <c r="H1870"/>
  <c r="F1870"/>
  <c r="L1870" s="1"/>
  <c r="K1869"/>
  <c r="J1869"/>
  <c r="H1869"/>
  <c r="F1869"/>
  <c r="L1869" s="1"/>
  <c r="K1868"/>
  <c r="J1868"/>
  <c r="H1868"/>
  <c r="F1868"/>
  <c r="L1868" s="1"/>
  <c r="K1867"/>
  <c r="J1867"/>
  <c r="H1867"/>
  <c r="F1867"/>
  <c r="L1867" s="1"/>
  <c r="K1866"/>
  <c r="J1866"/>
  <c r="H1866"/>
  <c r="F1866"/>
  <c r="L1866" s="1"/>
  <c r="K1865"/>
  <c r="J1865"/>
  <c r="H1865"/>
  <c r="F1865"/>
  <c r="L1865" s="1"/>
  <c r="K1864"/>
  <c r="J1864"/>
  <c r="H1864"/>
  <c r="F1864"/>
  <c r="L1864" s="1"/>
  <c r="K1863"/>
  <c r="J1863"/>
  <c r="H1863"/>
  <c r="F1863"/>
  <c r="K1862"/>
  <c r="J1862"/>
  <c r="H1862"/>
  <c r="F1862"/>
  <c r="L1862" s="1"/>
  <c r="K1861"/>
  <c r="J1861"/>
  <c r="H1861"/>
  <c r="F1861"/>
  <c r="L1861" s="1"/>
  <c r="K1860"/>
  <c r="J1860"/>
  <c r="H1860"/>
  <c r="F1860"/>
  <c r="L1860" s="1"/>
  <c r="K1859"/>
  <c r="J1859"/>
  <c r="H1859"/>
  <c r="F1859"/>
  <c r="L1859" s="1"/>
  <c r="K1858"/>
  <c r="J1858"/>
  <c r="H1858"/>
  <c r="F1858"/>
  <c r="L1858" s="1"/>
  <c r="K1857"/>
  <c r="J1857"/>
  <c r="J1928" s="1"/>
  <c r="J1819" s="1"/>
  <c r="H1857"/>
  <c r="H1928" s="1"/>
  <c r="F1857"/>
  <c r="K1854"/>
  <c r="K1817"/>
  <c r="J1781"/>
  <c r="H1781"/>
  <c r="K1780"/>
  <c r="J1780"/>
  <c r="H1780"/>
  <c r="F1780"/>
  <c r="L1780" s="1"/>
  <c r="K1779"/>
  <c r="J1779"/>
  <c r="H1779"/>
  <c r="F1779"/>
  <c r="L1779" s="1"/>
  <c r="K1778"/>
  <c r="J1778"/>
  <c r="H1778"/>
  <c r="F1778"/>
  <c r="L1778" s="1"/>
  <c r="K1777"/>
  <c r="J1777"/>
  <c r="H1777"/>
  <c r="F1777"/>
  <c r="L1777" s="1"/>
  <c r="K1776"/>
  <c r="J1776"/>
  <c r="H1776"/>
  <c r="F1776"/>
  <c r="L1776" s="1"/>
  <c r="K1775"/>
  <c r="J1775"/>
  <c r="H1775"/>
  <c r="F1775"/>
  <c r="L1775" s="1"/>
  <c r="K1774"/>
  <c r="J1774"/>
  <c r="H1774"/>
  <c r="F1774"/>
  <c r="L1774" s="1"/>
  <c r="K1773"/>
  <c r="J1773"/>
  <c r="H1773"/>
  <c r="F1773"/>
  <c r="L1773" s="1"/>
  <c r="K1772"/>
  <c r="J1772"/>
  <c r="H1772"/>
  <c r="F1772"/>
  <c r="L1772" s="1"/>
  <c r="K1771"/>
  <c r="J1771"/>
  <c r="H1771"/>
  <c r="F1771"/>
  <c r="L1771" s="1"/>
  <c r="K1770"/>
  <c r="J1770"/>
  <c r="H1770"/>
  <c r="F1770"/>
  <c r="L1770" s="1"/>
  <c r="K1769"/>
  <c r="J1769"/>
  <c r="H1769"/>
  <c r="F1769"/>
  <c r="L1769" s="1"/>
  <c r="K1768"/>
  <c r="J1768"/>
  <c r="H1768"/>
  <c r="F1768"/>
  <c r="L1768" s="1"/>
  <c r="K1767"/>
  <c r="J1767"/>
  <c r="H1767"/>
  <c r="F1767"/>
  <c r="L1767" s="1"/>
  <c r="K1766"/>
  <c r="J1766"/>
  <c r="H1766"/>
  <c r="F1766"/>
  <c r="L1766" s="1"/>
  <c r="K1765"/>
  <c r="J1765"/>
  <c r="H1765"/>
  <c r="F1765"/>
  <c r="L1765" s="1"/>
  <c r="K1764"/>
  <c r="J1764"/>
  <c r="H1764"/>
  <c r="F1764"/>
  <c r="L1764" s="1"/>
  <c r="K1763"/>
  <c r="J1763"/>
  <c r="H1763"/>
  <c r="F1763"/>
  <c r="L1763" s="1"/>
  <c r="K1762"/>
  <c r="J1762"/>
  <c r="H1762"/>
  <c r="F1762"/>
  <c r="L1762" s="1"/>
  <c r="K1761"/>
  <c r="J1761"/>
  <c r="H1761"/>
  <c r="F1761"/>
  <c r="K1760"/>
  <c r="J1760"/>
  <c r="H1760"/>
  <c r="F1760"/>
  <c r="L1760" s="1"/>
  <c r="K1759"/>
  <c r="J1759"/>
  <c r="H1759"/>
  <c r="F1759"/>
  <c r="L1759" s="1"/>
  <c r="K1758"/>
  <c r="J1758"/>
  <c r="H1758"/>
  <c r="F1758"/>
  <c r="L1758" s="1"/>
  <c r="K1757"/>
  <c r="J1757"/>
  <c r="H1757"/>
  <c r="F1757"/>
  <c r="L1757" s="1"/>
  <c r="K1756"/>
  <c r="J1756"/>
  <c r="H1756"/>
  <c r="F1756"/>
  <c r="L1756" s="1"/>
  <c r="K1755"/>
  <c r="J1755"/>
  <c r="H1755"/>
  <c r="F1755"/>
  <c r="L1755" s="1"/>
  <c r="K1754"/>
  <c r="J1754"/>
  <c r="H1754"/>
  <c r="F1754"/>
  <c r="L1754" s="1"/>
  <c r="K1753"/>
  <c r="J1753"/>
  <c r="H1753"/>
  <c r="F1753"/>
  <c r="L1753" s="1"/>
  <c r="K1752"/>
  <c r="J1752"/>
  <c r="H1752"/>
  <c r="F1752"/>
  <c r="L1752" s="1"/>
  <c r="K1751"/>
  <c r="J1751"/>
  <c r="H1751"/>
  <c r="F1751"/>
  <c r="L1751" s="1"/>
  <c r="K1750"/>
  <c r="J1750"/>
  <c r="H1750"/>
  <c r="F1750"/>
  <c r="L1750" s="1"/>
  <c r="K1749"/>
  <c r="J1749"/>
  <c r="H1749"/>
  <c r="F1749"/>
  <c r="L1749" s="1"/>
  <c r="K1748"/>
  <c r="J1748"/>
  <c r="H1748"/>
  <c r="F1748"/>
  <c r="L1748" s="1"/>
  <c r="K1747"/>
  <c r="J1747"/>
  <c r="H1747"/>
  <c r="F1747"/>
  <c r="L1747" s="1"/>
  <c r="K1746"/>
  <c r="J1746"/>
  <c r="H1746"/>
  <c r="F1746"/>
  <c r="L1746" s="1"/>
  <c r="K1745"/>
  <c r="J1745"/>
  <c r="J1817" s="1"/>
  <c r="H1745"/>
  <c r="H1817" s="1"/>
  <c r="E1781" s="1"/>
  <c r="F1745"/>
  <c r="K1743"/>
  <c r="J1724"/>
  <c r="H1724"/>
  <c r="K1723"/>
  <c r="J1723"/>
  <c r="H1723"/>
  <c r="F1723"/>
  <c r="K1722"/>
  <c r="J1722"/>
  <c r="H1722"/>
  <c r="F1722"/>
  <c r="L1722" s="1"/>
  <c r="K1721"/>
  <c r="J1721"/>
  <c r="H1721"/>
  <c r="F1721"/>
  <c r="L1721" s="1"/>
  <c r="K1720"/>
  <c r="J1720"/>
  <c r="H1720"/>
  <c r="F1720"/>
  <c r="L1720" s="1"/>
  <c r="K1719"/>
  <c r="J1719"/>
  <c r="H1719"/>
  <c r="F1719"/>
  <c r="L1719" s="1"/>
  <c r="K1718"/>
  <c r="J1718"/>
  <c r="H1718"/>
  <c r="F1718"/>
  <c r="L1718" s="1"/>
  <c r="K1717"/>
  <c r="J1717"/>
  <c r="H1717"/>
  <c r="F1717"/>
  <c r="L1717" s="1"/>
  <c r="K1716"/>
  <c r="J1716"/>
  <c r="H1716"/>
  <c r="F1716"/>
  <c r="L1716" s="1"/>
  <c r="K1715"/>
  <c r="J1715"/>
  <c r="H1715"/>
  <c r="F1715"/>
  <c r="L1715" s="1"/>
  <c r="K1714"/>
  <c r="J1714"/>
  <c r="H1714"/>
  <c r="F1714"/>
  <c r="L1714" s="1"/>
  <c r="K1713"/>
  <c r="J1713"/>
  <c r="H1713"/>
  <c r="F1713"/>
  <c r="L1713" s="1"/>
  <c r="K1712"/>
  <c r="J1712"/>
  <c r="H1712"/>
  <c r="F1712"/>
  <c r="L1712" s="1"/>
  <c r="K1711"/>
  <c r="J1711"/>
  <c r="H1711"/>
  <c r="F1711"/>
  <c r="L1711" s="1"/>
  <c r="K1710"/>
  <c r="J1710"/>
  <c r="H1710"/>
  <c r="F1710"/>
  <c r="L1710" s="1"/>
  <c r="K1709"/>
  <c r="J1709"/>
  <c r="H1709"/>
  <c r="F1709"/>
  <c r="L1709" s="1"/>
  <c r="K1708"/>
  <c r="J1708"/>
  <c r="J1743" s="1"/>
  <c r="H1708"/>
  <c r="H1743" s="1"/>
  <c r="E1724" s="1"/>
  <c r="F1708"/>
  <c r="K1706"/>
  <c r="J1694"/>
  <c r="H1694"/>
  <c r="K1693"/>
  <c r="J1693"/>
  <c r="H1693"/>
  <c r="F1693"/>
  <c r="L1693" s="1"/>
  <c r="K1692"/>
  <c r="J1692"/>
  <c r="H1692"/>
  <c r="F1692"/>
  <c r="L1692" s="1"/>
  <c r="K1691"/>
  <c r="J1691"/>
  <c r="H1691"/>
  <c r="F1691"/>
  <c r="L1691" s="1"/>
  <c r="K1690"/>
  <c r="J1690"/>
  <c r="H1690"/>
  <c r="F1690"/>
  <c r="L1690" s="1"/>
  <c r="K1689"/>
  <c r="J1689"/>
  <c r="H1689"/>
  <c r="F1689"/>
  <c r="L1689" s="1"/>
  <c r="K1688"/>
  <c r="J1688"/>
  <c r="H1688"/>
  <c r="F1688"/>
  <c r="L1688" s="1"/>
  <c r="K1687"/>
  <c r="J1687"/>
  <c r="H1687"/>
  <c r="F1687"/>
  <c r="L1687" s="1"/>
  <c r="K1686"/>
  <c r="J1686"/>
  <c r="H1686"/>
  <c r="F1686"/>
  <c r="L1686" s="1"/>
  <c r="K1685"/>
  <c r="J1685"/>
  <c r="H1685"/>
  <c r="F1685"/>
  <c r="L1685" s="1"/>
  <c r="K1684"/>
  <c r="J1684"/>
  <c r="H1684"/>
  <c r="F1684"/>
  <c r="L1684" s="1"/>
  <c r="K1683"/>
  <c r="J1683"/>
  <c r="H1683"/>
  <c r="F1683"/>
  <c r="L1683" s="1"/>
  <c r="K1682"/>
  <c r="J1682"/>
  <c r="H1682"/>
  <c r="F1682"/>
  <c r="L1682" s="1"/>
  <c r="K1681"/>
  <c r="J1681"/>
  <c r="H1681"/>
  <c r="F1681"/>
  <c r="L1681" s="1"/>
  <c r="K1680"/>
  <c r="J1680"/>
  <c r="H1680"/>
  <c r="F1680"/>
  <c r="L1680" s="1"/>
  <c r="K1679"/>
  <c r="J1679"/>
  <c r="H1679"/>
  <c r="F1679"/>
  <c r="L1679" s="1"/>
  <c r="K1678"/>
  <c r="J1678"/>
  <c r="H1678"/>
  <c r="F1678"/>
  <c r="L1678" s="1"/>
  <c r="K1677"/>
  <c r="J1677"/>
  <c r="H1677"/>
  <c r="F1677"/>
  <c r="L1677" s="1"/>
  <c r="K1676"/>
  <c r="J1676"/>
  <c r="H1676"/>
  <c r="F1676"/>
  <c r="L1676" s="1"/>
  <c r="K1675"/>
  <c r="J1675"/>
  <c r="H1675"/>
  <c r="F1675"/>
  <c r="L1675" s="1"/>
  <c r="K1674"/>
  <c r="J1674"/>
  <c r="H1674"/>
  <c r="F1674"/>
  <c r="L1674" s="1"/>
  <c r="K1673"/>
  <c r="J1673"/>
  <c r="H1673"/>
  <c r="F1673"/>
  <c r="L1673" s="1"/>
  <c r="K1672"/>
  <c r="J1672"/>
  <c r="H1672"/>
  <c r="F1672"/>
  <c r="L1672" s="1"/>
  <c r="K1671"/>
  <c r="J1671"/>
  <c r="H1671"/>
  <c r="F1671"/>
  <c r="L1671" s="1"/>
  <c r="K1670"/>
  <c r="J1670"/>
  <c r="H1670"/>
  <c r="F1670"/>
  <c r="K1669"/>
  <c r="J1669"/>
  <c r="H1669"/>
  <c r="F1669"/>
  <c r="K1668"/>
  <c r="J1668"/>
  <c r="H1668"/>
  <c r="F1668"/>
  <c r="K1667"/>
  <c r="J1667"/>
  <c r="H1667"/>
  <c r="F1667"/>
  <c r="K1666"/>
  <c r="J1666"/>
  <c r="H1666"/>
  <c r="F1666"/>
  <c r="L1666" s="1"/>
  <c r="K1665"/>
  <c r="J1665"/>
  <c r="H1665"/>
  <c r="F1665"/>
  <c r="L1665" s="1"/>
  <c r="K1664"/>
  <c r="J1664"/>
  <c r="H1664"/>
  <c r="F1664"/>
  <c r="L1664" s="1"/>
  <c r="K1663"/>
  <c r="J1663"/>
  <c r="H1663"/>
  <c r="F1663"/>
  <c r="L1663" s="1"/>
  <c r="K1662"/>
  <c r="J1662"/>
  <c r="H1662"/>
  <c r="F1662"/>
  <c r="L1662" s="1"/>
  <c r="K1661"/>
  <c r="J1661"/>
  <c r="H1661"/>
  <c r="F1661"/>
  <c r="L1661" s="1"/>
  <c r="K1660"/>
  <c r="J1660"/>
  <c r="H1660"/>
  <c r="F1660"/>
  <c r="L1660" s="1"/>
  <c r="K1659"/>
  <c r="J1659"/>
  <c r="H1659"/>
  <c r="F1659"/>
  <c r="L1659" s="1"/>
  <c r="K1658"/>
  <c r="J1658"/>
  <c r="H1658"/>
  <c r="F1658"/>
  <c r="L1658" s="1"/>
  <c r="K1657"/>
  <c r="J1657"/>
  <c r="H1657"/>
  <c r="F1657"/>
  <c r="L1657" s="1"/>
  <c r="K1656"/>
  <c r="J1656"/>
  <c r="H1656"/>
  <c r="F1656"/>
  <c r="L1656" s="1"/>
  <c r="K1655"/>
  <c r="J1655"/>
  <c r="H1655"/>
  <c r="F1655"/>
  <c r="L1655" s="1"/>
  <c r="K1654"/>
  <c r="J1654"/>
  <c r="H1654"/>
  <c r="F1654"/>
  <c r="L1654" s="1"/>
  <c r="K1653"/>
  <c r="J1653"/>
  <c r="H1653"/>
  <c r="F1653"/>
  <c r="L1653" s="1"/>
  <c r="K1652"/>
  <c r="J1652"/>
  <c r="H1652"/>
  <c r="F1652"/>
  <c r="L1652" s="1"/>
  <c r="K1651"/>
  <c r="J1651"/>
  <c r="H1651"/>
  <c r="F1651"/>
  <c r="L1651" s="1"/>
  <c r="K1650"/>
  <c r="J1650"/>
  <c r="H1650"/>
  <c r="F1650"/>
  <c r="L1650" s="1"/>
  <c r="K1649"/>
  <c r="J1649"/>
  <c r="H1649"/>
  <c r="F1649"/>
  <c r="L1649" s="1"/>
  <c r="K1648"/>
  <c r="J1648"/>
  <c r="H1648"/>
  <c r="F1648"/>
  <c r="L1648" s="1"/>
  <c r="K1647"/>
  <c r="J1647"/>
  <c r="H1647"/>
  <c r="F1647"/>
  <c r="L1647" s="1"/>
  <c r="K1646"/>
  <c r="J1646"/>
  <c r="H1646"/>
  <c r="F1646"/>
  <c r="L1646" s="1"/>
  <c r="K1645"/>
  <c r="J1645"/>
  <c r="H1645"/>
  <c r="F1645"/>
  <c r="L1645" s="1"/>
  <c r="K1644"/>
  <c r="J1644"/>
  <c r="H1644"/>
  <c r="F1644"/>
  <c r="L1644" s="1"/>
  <c r="K1643"/>
  <c r="J1643"/>
  <c r="H1643"/>
  <c r="F1643"/>
  <c r="L1643" s="1"/>
  <c r="K1642"/>
  <c r="J1642"/>
  <c r="H1642"/>
  <c r="F1642"/>
  <c r="L1642" s="1"/>
  <c r="K1641"/>
  <c r="J1641"/>
  <c r="H1641"/>
  <c r="F1641"/>
  <c r="L1641" s="1"/>
  <c r="K1640"/>
  <c r="J1640"/>
  <c r="H1640"/>
  <c r="F1640"/>
  <c r="L1640" s="1"/>
  <c r="K1639"/>
  <c r="J1639"/>
  <c r="H1639"/>
  <c r="F1639"/>
  <c r="L1639" s="1"/>
  <c r="K1638"/>
  <c r="J1638"/>
  <c r="H1638"/>
  <c r="F1638"/>
  <c r="L1638" s="1"/>
  <c r="K1637"/>
  <c r="J1637"/>
  <c r="H1637"/>
  <c r="F1637"/>
  <c r="L1637" s="1"/>
  <c r="K1636"/>
  <c r="J1636"/>
  <c r="H1636"/>
  <c r="F1636"/>
  <c r="L1636" s="1"/>
  <c r="K1635"/>
  <c r="J1635"/>
  <c r="H1635"/>
  <c r="F1635"/>
  <c r="L1635" s="1"/>
  <c r="K1634"/>
  <c r="J1634"/>
  <c r="J1706" s="1"/>
  <c r="H1634"/>
  <c r="H1706" s="1"/>
  <c r="E1694" s="1"/>
  <c r="F1634"/>
  <c r="K1632"/>
  <c r="J1620"/>
  <c r="H1620"/>
  <c r="K1619"/>
  <c r="J1619"/>
  <c r="H1619"/>
  <c r="F1619"/>
  <c r="K1618"/>
  <c r="J1618"/>
  <c r="H1618"/>
  <c r="F1618"/>
  <c r="K1617"/>
  <c r="J1617"/>
  <c r="H1617"/>
  <c r="F1617"/>
  <c r="L1617" s="1"/>
  <c r="K1616"/>
  <c r="J1616"/>
  <c r="H1616"/>
  <c r="F1616"/>
  <c r="L1616" s="1"/>
  <c r="K1615"/>
  <c r="J1615"/>
  <c r="H1615"/>
  <c r="F1615"/>
  <c r="L1615" s="1"/>
  <c r="K1614"/>
  <c r="J1614"/>
  <c r="H1614"/>
  <c r="F1614"/>
  <c r="L1614" s="1"/>
  <c r="K1613"/>
  <c r="J1613"/>
  <c r="H1613"/>
  <c r="F1613"/>
  <c r="L1613" s="1"/>
  <c r="K1612"/>
  <c r="J1612"/>
  <c r="H1612"/>
  <c r="F1612"/>
  <c r="K1611"/>
  <c r="J1611"/>
  <c r="H1611"/>
  <c r="F1611"/>
  <c r="L1611" s="1"/>
  <c r="K1610"/>
  <c r="J1610"/>
  <c r="H1610"/>
  <c r="F1610"/>
  <c r="L1610" s="1"/>
  <c r="K1609"/>
  <c r="J1609"/>
  <c r="H1609"/>
  <c r="F1609"/>
  <c r="L1609" s="1"/>
  <c r="K1608"/>
  <c r="J1608"/>
  <c r="H1608"/>
  <c r="F1608"/>
  <c r="K1607"/>
  <c r="J1607"/>
  <c r="H1607"/>
  <c r="F1607"/>
  <c r="L1607" s="1"/>
  <c r="K1606"/>
  <c r="J1606"/>
  <c r="H1606"/>
  <c r="F1606"/>
  <c r="L1606" s="1"/>
  <c r="K1605"/>
  <c r="J1605"/>
  <c r="H1605"/>
  <c r="F1605"/>
  <c r="L1605" s="1"/>
  <c r="K1604"/>
  <c r="J1604"/>
  <c r="H1604"/>
  <c r="F1604"/>
  <c r="K1603"/>
  <c r="J1603"/>
  <c r="H1603"/>
  <c r="F1603"/>
  <c r="L1603" s="1"/>
  <c r="K1602"/>
  <c r="J1602"/>
  <c r="H1602"/>
  <c r="F1602"/>
  <c r="L1602" s="1"/>
  <c r="K1601"/>
  <c r="J1601"/>
  <c r="H1601"/>
  <c r="F1601"/>
  <c r="L1601" s="1"/>
  <c r="K1600"/>
  <c r="J1600"/>
  <c r="H1600"/>
  <c r="F1600"/>
  <c r="L1600" s="1"/>
  <c r="K1599"/>
  <c r="J1599"/>
  <c r="H1599"/>
  <c r="F1599"/>
  <c r="L1599" s="1"/>
  <c r="K1598"/>
  <c r="J1598"/>
  <c r="H1598"/>
  <c r="F1598"/>
  <c r="L1598" s="1"/>
  <c r="K1597"/>
  <c r="J1597"/>
  <c r="H1597"/>
  <c r="F1597"/>
  <c r="L1597" s="1"/>
  <c r="K1596"/>
  <c r="J1596"/>
  <c r="H1596"/>
  <c r="F1596"/>
  <c r="L1596" s="1"/>
  <c r="K1595"/>
  <c r="J1595"/>
  <c r="H1595"/>
  <c r="F1595"/>
  <c r="L1595" s="1"/>
  <c r="K1594"/>
  <c r="J1594"/>
  <c r="H1594"/>
  <c r="F1594"/>
  <c r="L1594" s="1"/>
  <c r="K1593"/>
  <c r="J1593"/>
  <c r="H1593"/>
  <c r="F1593"/>
  <c r="L1593" s="1"/>
  <c r="K1592"/>
  <c r="J1592"/>
  <c r="H1592"/>
  <c r="F1592"/>
  <c r="L1592" s="1"/>
  <c r="K1591"/>
  <c r="J1591"/>
  <c r="H1591"/>
  <c r="F1591"/>
  <c r="L1591" s="1"/>
  <c r="K1590"/>
  <c r="J1590"/>
  <c r="H1590"/>
  <c r="F1590"/>
  <c r="L1590" s="1"/>
  <c r="K1589"/>
  <c r="J1589"/>
  <c r="H1589"/>
  <c r="F1589"/>
  <c r="L1589" s="1"/>
  <c r="K1588"/>
  <c r="J1588"/>
  <c r="H1588"/>
  <c r="F1588"/>
  <c r="L1588" s="1"/>
  <c r="K1587"/>
  <c r="J1587"/>
  <c r="H1587"/>
  <c r="F1587"/>
  <c r="L1587" s="1"/>
  <c r="K1586"/>
  <c r="J1586"/>
  <c r="H1586"/>
  <c r="F1586"/>
  <c r="L1586" s="1"/>
  <c r="K1585"/>
  <c r="J1585"/>
  <c r="H1585"/>
  <c r="F1585"/>
  <c r="L1585" s="1"/>
  <c r="K1584"/>
  <c r="J1584"/>
  <c r="H1584"/>
  <c r="F1584"/>
  <c r="L1584" s="1"/>
  <c r="K1583"/>
  <c r="J1583"/>
  <c r="H1583"/>
  <c r="F1583"/>
  <c r="L1583" s="1"/>
  <c r="K1582"/>
  <c r="J1582"/>
  <c r="H1582"/>
  <c r="F1582"/>
  <c r="L1582" s="1"/>
  <c r="K1581"/>
  <c r="J1581"/>
  <c r="H1581"/>
  <c r="F1581"/>
  <c r="L1581" s="1"/>
  <c r="K1580"/>
  <c r="J1580"/>
  <c r="H1580"/>
  <c r="F1580"/>
  <c r="L1580" s="1"/>
  <c r="K1579"/>
  <c r="J1579"/>
  <c r="H1579"/>
  <c r="F1579"/>
  <c r="L1579" s="1"/>
  <c r="K1578"/>
  <c r="J1578"/>
  <c r="H1578"/>
  <c r="F1578"/>
  <c r="L1578" s="1"/>
  <c r="K1577"/>
  <c r="J1577"/>
  <c r="H1577"/>
  <c r="F1577"/>
  <c r="L1577" s="1"/>
  <c r="K1576"/>
  <c r="J1576"/>
  <c r="H1576"/>
  <c r="F1576"/>
  <c r="L1576" s="1"/>
  <c r="K1575"/>
  <c r="J1575"/>
  <c r="H1575"/>
  <c r="F1575"/>
  <c r="L1575" s="1"/>
  <c r="K1574"/>
  <c r="J1574"/>
  <c r="H1574"/>
  <c r="F1574"/>
  <c r="L1574" s="1"/>
  <c r="K1573"/>
  <c r="J1573"/>
  <c r="H1573"/>
  <c r="F1573"/>
  <c r="L1573" s="1"/>
  <c r="K1572"/>
  <c r="J1572"/>
  <c r="H1572"/>
  <c r="F1572"/>
  <c r="L1572" s="1"/>
  <c r="K1571"/>
  <c r="J1571"/>
  <c r="H1571"/>
  <c r="F1571"/>
  <c r="L1571" s="1"/>
  <c r="K1570"/>
  <c r="J1570"/>
  <c r="H1570"/>
  <c r="F1570"/>
  <c r="L1570" s="1"/>
  <c r="K1569"/>
  <c r="J1569"/>
  <c r="H1569"/>
  <c r="F1569"/>
  <c r="L1569" s="1"/>
  <c r="K1568"/>
  <c r="J1568"/>
  <c r="H1568"/>
  <c r="F1568"/>
  <c r="L1568" s="1"/>
  <c r="K1567"/>
  <c r="J1567"/>
  <c r="H1567"/>
  <c r="F1567"/>
  <c r="L1567" s="1"/>
  <c r="K1566"/>
  <c r="J1566"/>
  <c r="H1566"/>
  <c r="F1566"/>
  <c r="L1566" s="1"/>
  <c r="K1565"/>
  <c r="J1565"/>
  <c r="H1565"/>
  <c r="F1565"/>
  <c r="L1565" s="1"/>
  <c r="K1564"/>
  <c r="J1564"/>
  <c r="H1564"/>
  <c r="F1564"/>
  <c r="L1564" s="1"/>
  <c r="K1563"/>
  <c r="J1563"/>
  <c r="H1563"/>
  <c r="F1563"/>
  <c r="L1563" s="1"/>
  <c r="K1562"/>
  <c r="J1562"/>
  <c r="H1562"/>
  <c r="F1562"/>
  <c r="L1562" s="1"/>
  <c r="K1561"/>
  <c r="J1561"/>
  <c r="H1561"/>
  <c r="F1561"/>
  <c r="L1561" s="1"/>
  <c r="K1560"/>
  <c r="J1560"/>
  <c r="H1560"/>
  <c r="F1560"/>
  <c r="L1560" s="1"/>
  <c r="K1559"/>
  <c r="J1559"/>
  <c r="H1559"/>
  <c r="F1559"/>
  <c r="L1559" s="1"/>
  <c r="K1558"/>
  <c r="J1558"/>
  <c r="H1558"/>
  <c r="F1558"/>
  <c r="L1558" s="1"/>
  <c r="K1557"/>
  <c r="J1557"/>
  <c r="H1557"/>
  <c r="F1557"/>
  <c r="L1557" s="1"/>
  <c r="K1556"/>
  <c r="J1556"/>
  <c r="H1556"/>
  <c r="F1556"/>
  <c r="L1556" s="1"/>
  <c r="K1555"/>
  <c r="J1555"/>
  <c r="H1555"/>
  <c r="F1555"/>
  <c r="L1555" s="1"/>
  <c r="K1554"/>
  <c r="J1554"/>
  <c r="H1554"/>
  <c r="F1554"/>
  <c r="L1554" s="1"/>
  <c r="K1553"/>
  <c r="J1553"/>
  <c r="H1553"/>
  <c r="F1553"/>
  <c r="L1553" s="1"/>
  <c r="K1552"/>
  <c r="J1552"/>
  <c r="H1552"/>
  <c r="F1552"/>
  <c r="L1552" s="1"/>
  <c r="K1551"/>
  <c r="J1551"/>
  <c r="H1551"/>
  <c r="F1551"/>
  <c r="L1551" s="1"/>
  <c r="K1550"/>
  <c r="J1550"/>
  <c r="H1550"/>
  <c r="F1550"/>
  <c r="L1550" s="1"/>
  <c r="K1549"/>
  <c r="J1549"/>
  <c r="H1549"/>
  <c r="F1549"/>
  <c r="L1549" s="1"/>
  <c r="K1548"/>
  <c r="J1548"/>
  <c r="H1548"/>
  <c r="F1548"/>
  <c r="L1548" s="1"/>
  <c r="K1547"/>
  <c r="J1547"/>
  <c r="H1547"/>
  <c r="F1547"/>
  <c r="L1547" s="1"/>
  <c r="K1546"/>
  <c r="J1546"/>
  <c r="H1546"/>
  <c r="F1546"/>
  <c r="L1546" s="1"/>
  <c r="K1545"/>
  <c r="J1545"/>
  <c r="H1545"/>
  <c r="F1545"/>
  <c r="L1545" s="1"/>
  <c r="K1544"/>
  <c r="J1544"/>
  <c r="H1544"/>
  <c r="F1544"/>
  <c r="L1544" s="1"/>
  <c r="K1543"/>
  <c r="J1543"/>
  <c r="H1543"/>
  <c r="F1543"/>
  <c r="L1543" s="1"/>
  <c r="K1542"/>
  <c r="J1542"/>
  <c r="H1542"/>
  <c r="F1542"/>
  <c r="L1542" s="1"/>
  <c r="K1541"/>
  <c r="J1541"/>
  <c r="H1541"/>
  <c r="F1541"/>
  <c r="K1540"/>
  <c r="J1540"/>
  <c r="H1540"/>
  <c r="F1540"/>
  <c r="K1539"/>
  <c r="J1539"/>
  <c r="H1539"/>
  <c r="F1539"/>
  <c r="K1538"/>
  <c r="J1538"/>
  <c r="H1538"/>
  <c r="F1538"/>
  <c r="L1538" s="1"/>
  <c r="K1537"/>
  <c r="J1537"/>
  <c r="H1537"/>
  <c r="F1537"/>
  <c r="L1537" s="1"/>
  <c r="K1536"/>
  <c r="J1536"/>
  <c r="H1536"/>
  <c r="F1536"/>
  <c r="L1536" s="1"/>
  <c r="K1535"/>
  <c r="J1535"/>
  <c r="H1535"/>
  <c r="F1535"/>
  <c r="L1535" s="1"/>
  <c r="K1534"/>
  <c r="J1534"/>
  <c r="H1534"/>
  <c r="F1534"/>
  <c r="L1534" s="1"/>
  <c r="K1533"/>
  <c r="J1533"/>
  <c r="H1533"/>
  <c r="F1533"/>
  <c r="L1533" s="1"/>
  <c r="K1532"/>
  <c r="J1532"/>
  <c r="H1532"/>
  <c r="F1532"/>
  <c r="L1532" s="1"/>
  <c r="K1531"/>
  <c r="J1531"/>
  <c r="H1531"/>
  <c r="F1531"/>
  <c r="L1531" s="1"/>
  <c r="K1530"/>
  <c r="J1530"/>
  <c r="H1530"/>
  <c r="F1530"/>
  <c r="L1530" s="1"/>
  <c r="K1529"/>
  <c r="J1529"/>
  <c r="H1529"/>
  <c r="F1529"/>
  <c r="L1529" s="1"/>
  <c r="K1528"/>
  <c r="J1528"/>
  <c r="H1528"/>
  <c r="F1528"/>
  <c r="L1528" s="1"/>
  <c r="K1527"/>
  <c r="J1527"/>
  <c r="H1527"/>
  <c r="F1527"/>
  <c r="L1527" s="1"/>
  <c r="K1526"/>
  <c r="J1526"/>
  <c r="H1526"/>
  <c r="F1526"/>
  <c r="L1526" s="1"/>
  <c r="K1525"/>
  <c r="J1525"/>
  <c r="H1525"/>
  <c r="F1525"/>
  <c r="L1525" s="1"/>
  <c r="K1524"/>
  <c r="J1524"/>
  <c r="H1524"/>
  <c r="F1524"/>
  <c r="L1524" s="1"/>
  <c r="K1523"/>
  <c r="J1523"/>
  <c r="H1523"/>
  <c r="F1523"/>
  <c r="L1523" s="1"/>
  <c r="K1522"/>
  <c r="J1522"/>
  <c r="H1522"/>
  <c r="F1522"/>
  <c r="L1522" s="1"/>
  <c r="K1521"/>
  <c r="J1521"/>
  <c r="H1521"/>
  <c r="F1521"/>
  <c r="L1521" s="1"/>
  <c r="K1520"/>
  <c r="J1520"/>
  <c r="H1520"/>
  <c r="F1520"/>
  <c r="L1520" s="1"/>
  <c r="K1519"/>
  <c r="J1519"/>
  <c r="H1519"/>
  <c r="F1519"/>
  <c r="L1519" s="1"/>
  <c r="K1518"/>
  <c r="J1518"/>
  <c r="H1518"/>
  <c r="F1518"/>
  <c r="L1518" s="1"/>
  <c r="K1517"/>
  <c r="J1517"/>
  <c r="H1517"/>
  <c r="F1517"/>
  <c r="L1517" s="1"/>
  <c r="K1516"/>
  <c r="J1516"/>
  <c r="H1516"/>
  <c r="F1516"/>
  <c r="L1516" s="1"/>
  <c r="K1515"/>
  <c r="J1515"/>
  <c r="H1515"/>
  <c r="F1515"/>
  <c r="L1515" s="1"/>
  <c r="K1514"/>
  <c r="J1514"/>
  <c r="H1514"/>
  <c r="F1514"/>
  <c r="L1514" s="1"/>
  <c r="K1513"/>
  <c r="J1513"/>
  <c r="H1513"/>
  <c r="F1513"/>
  <c r="L1513" s="1"/>
  <c r="K1512"/>
  <c r="J1512"/>
  <c r="H1512"/>
  <c r="F1512"/>
  <c r="L1512" s="1"/>
  <c r="K1511"/>
  <c r="J1511"/>
  <c r="H1511"/>
  <c r="F1511"/>
  <c r="L1511" s="1"/>
  <c r="K1510"/>
  <c r="J1510"/>
  <c r="H1510"/>
  <c r="F1510"/>
  <c r="L1510" s="1"/>
  <c r="K1509"/>
  <c r="J1509"/>
  <c r="H1509"/>
  <c r="F1509"/>
  <c r="L1509" s="1"/>
  <c r="K1508"/>
  <c r="J1508"/>
  <c r="H1508"/>
  <c r="F1508"/>
  <c r="L1508" s="1"/>
  <c r="K1507"/>
  <c r="J1507"/>
  <c r="H1507"/>
  <c r="F1507"/>
  <c r="L1507" s="1"/>
  <c r="K1506"/>
  <c r="J1506"/>
  <c r="H1506"/>
  <c r="F1506"/>
  <c r="L1506" s="1"/>
  <c r="K1505"/>
  <c r="J1505"/>
  <c r="H1505"/>
  <c r="F1505"/>
  <c r="L1505" s="1"/>
  <c r="K1504"/>
  <c r="J1504"/>
  <c r="H1504"/>
  <c r="F1504"/>
  <c r="L1504" s="1"/>
  <c r="K1503"/>
  <c r="J1503"/>
  <c r="H1503"/>
  <c r="F1503"/>
  <c r="L1503" s="1"/>
  <c r="K1502"/>
  <c r="J1502"/>
  <c r="H1502"/>
  <c r="F1502"/>
  <c r="L1502" s="1"/>
  <c r="K1501"/>
  <c r="J1501"/>
  <c r="H1501"/>
  <c r="F1501"/>
  <c r="L1501" s="1"/>
  <c r="K1500"/>
  <c r="J1500"/>
  <c r="H1500"/>
  <c r="F1500"/>
  <c r="L1500" s="1"/>
  <c r="K1499"/>
  <c r="J1499"/>
  <c r="H1499"/>
  <c r="F1499"/>
  <c r="L1499" s="1"/>
  <c r="K1498"/>
  <c r="J1498"/>
  <c r="H1498"/>
  <c r="F1498"/>
  <c r="L1498" s="1"/>
  <c r="K1497"/>
  <c r="J1497"/>
  <c r="H1497"/>
  <c r="F1497"/>
  <c r="L1497" s="1"/>
  <c r="K1496"/>
  <c r="J1496"/>
  <c r="H1496"/>
  <c r="F1496"/>
  <c r="L1496" s="1"/>
  <c r="K1495"/>
  <c r="J1495"/>
  <c r="H1495"/>
  <c r="F1495"/>
  <c r="L1495" s="1"/>
  <c r="K1494"/>
  <c r="J1494"/>
  <c r="H1494"/>
  <c r="F1494"/>
  <c r="L1494" s="1"/>
  <c r="K1493"/>
  <c r="J1493"/>
  <c r="H1493"/>
  <c r="F1493"/>
  <c r="L1493" s="1"/>
  <c r="K1492"/>
  <c r="J1492"/>
  <c r="H1492"/>
  <c r="F1492"/>
  <c r="L1492" s="1"/>
  <c r="K1491"/>
  <c r="J1491"/>
  <c r="H1491"/>
  <c r="F1491"/>
  <c r="L1491" s="1"/>
  <c r="K1490"/>
  <c r="J1490"/>
  <c r="H1490"/>
  <c r="F1490"/>
  <c r="L1490" s="1"/>
  <c r="K1489"/>
  <c r="J1489"/>
  <c r="H1489"/>
  <c r="F1489"/>
  <c r="L1489" s="1"/>
  <c r="K1488"/>
  <c r="J1488"/>
  <c r="H1488"/>
  <c r="F1488"/>
  <c r="L1488" s="1"/>
  <c r="K1487"/>
  <c r="J1487"/>
  <c r="H1487"/>
  <c r="F1487"/>
  <c r="L1487" s="1"/>
  <c r="K1486"/>
  <c r="J1486"/>
  <c r="J1632" s="1"/>
  <c r="H1486"/>
  <c r="F1486"/>
  <c r="K1484"/>
  <c r="J1460"/>
  <c r="H1460"/>
  <c r="K1459"/>
  <c r="J1459"/>
  <c r="H1459"/>
  <c r="F1459"/>
  <c r="K1458"/>
  <c r="J1458"/>
  <c r="H1458"/>
  <c r="F1458"/>
  <c r="K1457"/>
  <c r="J1457"/>
  <c r="H1457"/>
  <c r="F1457"/>
  <c r="K1456"/>
  <c r="J1456"/>
  <c r="H1456"/>
  <c r="F1456"/>
  <c r="K1455"/>
  <c r="J1455"/>
  <c r="H1455"/>
  <c r="F1455"/>
  <c r="K1454"/>
  <c r="J1454"/>
  <c r="H1454"/>
  <c r="F1454"/>
  <c r="K1453"/>
  <c r="J1453"/>
  <c r="H1453"/>
  <c r="F1453"/>
  <c r="K1452"/>
  <c r="J1452"/>
  <c r="H1452"/>
  <c r="F1452"/>
  <c r="K1451"/>
  <c r="J1451"/>
  <c r="H1451"/>
  <c r="F1451"/>
  <c r="K1450"/>
  <c r="J1450"/>
  <c r="H1450"/>
  <c r="F1450"/>
  <c r="L1450" s="1"/>
  <c r="K1449"/>
  <c r="J1449"/>
  <c r="H1449"/>
  <c r="F1449"/>
  <c r="L1449" s="1"/>
  <c r="K1448"/>
  <c r="J1448"/>
  <c r="H1448"/>
  <c r="F1448"/>
  <c r="L1448" s="1"/>
  <c r="K1447"/>
  <c r="J1447"/>
  <c r="H1447"/>
  <c r="F1447"/>
  <c r="L1447" s="1"/>
  <c r="K1446"/>
  <c r="J1446"/>
  <c r="H1446"/>
  <c r="F1446"/>
  <c r="L1446" s="1"/>
  <c r="K1445"/>
  <c r="J1445"/>
  <c r="H1445"/>
  <c r="F1445"/>
  <c r="L1445" s="1"/>
  <c r="K1444"/>
  <c r="J1444"/>
  <c r="H1444"/>
  <c r="F1444"/>
  <c r="L1444" s="1"/>
  <c r="K1443"/>
  <c r="J1443"/>
  <c r="H1443"/>
  <c r="F1443"/>
  <c r="L1443" s="1"/>
  <c r="K1442"/>
  <c r="J1442"/>
  <c r="H1442"/>
  <c r="F1442"/>
  <c r="L1442" s="1"/>
  <c r="K1441"/>
  <c r="J1441"/>
  <c r="H1441"/>
  <c r="F1441"/>
  <c r="L1441" s="1"/>
  <c r="K1440"/>
  <c r="J1440"/>
  <c r="H1440"/>
  <c r="F1440"/>
  <c r="L1440" s="1"/>
  <c r="K1439"/>
  <c r="J1439"/>
  <c r="H1439"/>
  <c r="F1439"/>
  <c r="L1439" s="1"/>
  <c r="K1438"/>
  <c r="J1438"/>
  <c r="H1438"/>
  <c r="F1438"/>
  <c r="L1438" s="1"/>
  <c r="K1437"/>
  <c r="J1437"/>
  <c r="L1437" s="1"/>
  <c r="F1437"/>
  <c r="K1436"/>
  <c r="J1436"/>
  <c r="F1436"/>
  <c r="K1435"/>
  <c r="J1435"/>
  <c r="F1435"/>
  <c r="L1435" s="1"/>
  <c r="K1434"/>
  <c r="J1434"/>
  <c r="H1434"/>
  <c r="F1434"/>
  <c r="L1434" s="1"/>
  <c r="K1433"/>
  <c r="J1433"/>
  <c r="H1433"/>
  <c r="F1433"/>
  <c r="L1433" s="1"/>
  <c r="K1432"/>
  <c r="J1432"/>
  <c r="H1432"/>
  <c r="F1432"/>
  <c r="L1432" s="1"/>
  <c r="K1431"/>
  <c r="J1431"/>
  <c r="H1431"/>
  <c r="F1431"/>
  <c r="L1431" s="1"/>
  <c r="K1430"/>
  <c r="J1430"/>
  <c r="H1430"/>
  <c r="F1430"/>
  <c r="L1430" s="1"/>
  <c r="K1429"/>
  <c r="J1429"/>
  <c r="H1429"/>
  <c r="F1429"/>
  <c r="L1429" s="1"/>
  <c r="K1428"/>
  <c r="J1428"/>
  <c r="H1428"/>
  <c r="F1428"/>
  <c r="L1428" s="1"/>
  <c r="K1427"/>
  <c r="J1427"/>
  <c r="H1427"/>
  <c r="F1427"/>
  <c r="L1427" s="1"/>
  <c r="K1426"/>
  <c r="J1426"/>
  <c r="H1426"/>
  <c r="F1426"/>
  <c r="L1426" s="1"/>
  <c r="K1425"/>
  <c r="J1425"/>
  <c r="H1425"/>
  <c r="F1425"/>
  <c r="L1425" s="1"/>
  <c r="K1424"/>
  <c r="J1424"/>
  <c r="H1424"/>
  <c r="F1424"/>
  <c r="L1424" s="1"/>
  <c r="K1423"/>
  <c r="J1423"/>
  <c r="H1423"/>
  <c r="F1423"/>
  <c r="L1423" s="1"/>
  <c r="K1422"/>
  <c r="J1422"/>
  <c r="H1422"/>
  <c r="F1422"/>
  <c r="L1422" s="1"/>
  <c r="K1421"/>
  <c r="J1421"/>
  <c r="H1421"/>
  <c r="F1421"/>
  <c r="L1421" s="1"/>
  <c r="K1420"/>
  <c r="J1420"/>
  <c r="H1420"/>
  <c r="F1420"/>
  <c r="L1420" s="1"/>
  <c r="K1419"/>
  <c r="J1419"/>
  <c r="H1419"/>
  <c r="F1419"/>
  <c r="L1419" s="1"/>
  <c r="K1418"/>
  <c r="J1418"/>
  <c r="H1418"/>
  <c r="F1418"/>
  <c r="L1418" s="1"/>
  <c r="K1417"/>
  <c r="J1417"/>
  <c r="H1417"/>
  <c r="F1417"/>
  <c r="L1417" s="1"/>
  <c r="K1416"/>
  <c r="J1416"/>
  <c r="H1416"/>
  <c r="F1416"/>
  <c r="L1416" s="1"/>
  <c r="K1415"/>
  <c r="J1415"/>
  <c r="H1415"/>
  <c r="F1415"/>
  <c r="K1414"/>
  <c r="J1414"/>
  <c r="H1414"/>
  <c r="F1414"/>
  <c r="L1414" s="1"/>
  <c r="K1413"/>
  <c r="J1413"/>
  <c r="J1484" s="1"/>
  <c r="J1375" s="1"/>
  <c r="J1410" s="1"/>
  <c r="J1339" s="1"/>
  <c r="H1413"/>
  <c r="F1413"/>
  <c r="L1413" s="1"/>
  <c r="K1410"/>
  <c r="J1379"/>
  <c r="H1379"/>
  <c r="J1378"/>
  <c r="H1378"/>
  <c r="J1377"/>
  <c r="H1377"/>
  <c r="J1376"/>
  <c r="J1341"/>
  <c r="K1336"/>
  <c r="K1302"/>
  <c r="J1302"/>
  <c r="H1302"/>
  <c r="F1302"/>
  <c r="L1302" s="1"/>
  <c r="K1301"/>
  <c r="J1301"/>
  <c r="J1336" s="1"/>
  <c r="J396" s="1"/>
  <c r="H1301"/>
  <c r="H1336" s="1"/>
  <c r="H396" s="1"/>
  <c r="F1301"/>
  <c r="F1336" s="1"/>
  <c r="F396" s="1"/>
  <c r="K1299"/>
  <c r="K1266"/>
  <c r="J1266"/>
  <c r="H1266"/>
  <c r="F1266"/>
  <c r="L1266" s="1"/>
  <c r="K1265"/>
  <c r="J1265"/>
  <c r="H1265"/>
  <c r="H1299" s="1"/>
  <c r="H395" s="1"/>
  <c r="F1265"/>
  <c r="K1264"/>
  <c r="J1264"/>
  <c r="J1299" s="1"/>
  <c r="J395" s="1"/>
  <c r="H1264"/>
  <c r="F1264"/>
  <c r="L1264" s="1"/>
  <c r="K1262"/>
  <c r="K1230"/>
  <c r="J1230"/>
  <c r="H1230"/>
  <c r="F1230"/>
  <c r="L1230" s="1"/>
  <c r="K1229"/>
  <c r="J1229"/>
  <c r="H1229"/>
  <c r="F1229"/>
  <c r="L1229" s="1"/>
  <c r="K1228"/>
  <c r="J1228"/>
  <c r="H1228"/>
  <c r="F1228"/>
  <c r="L1228" s="1"/>
  <c r="K1227"/>
  <c r="J1227"/>
  <c r="J1262" s="1"/>
  <c r="J394" s="1"/>
  <c r="H1227"/>
  <c r="H1262" s="1"/>
  <c r="H394" s="1"/>
  <c r="F1227"/>
  <c r="F1262" s="1"/>
  <c r="F394" s="1"/>
  <c r="K1225"/>
  <c r="K1196"/>
  <c r="J1196"/>
  <c r="H1196"/>
  <c r="F1196"/>
  <c r="L1196" s="1"/>
  <c r="K1195"/>
  <c r="J1195"/>
  <c r="H1195"/>
  <c r="F1195"/>
  <c r="L1195" s="1"/>
  <c r="K1194"/>
  <c r="J1194"/>
  <c r="H1194"/>
  <c r="F1194"/>
  <c r="K1193"/>
  <c r="J1193"/>
  <c r="H1193"/>
  <c r="F1193"/>
  <c r="K1192"/>
  <c r="J1192"/>
  <c r="H1192"/>
  <c r="F1192"/>
  <c r="K1191"/>
  <c r="J1191"/>
  <c r="H1191"/>
  <c r="F1191"/>
  <c r="K1190"/>
  <c r="J1190"/>
  <c r="J1225" s="1"/>
  <c r="J393" s="1"/>
  <c r="H1190"/>
  <c r="H1225" s="1"/>
  <c r="H393" s="1"/>
  <c r="F1190"/>
  <c r="F1225" s="1"/>
  <c r="F393" s="1"/>
  <c r="K1188"/>
  <c r="K1154"/>
  <c r="J1154"/>
  <c r="H1154"/>
  <c r="F1154"/>
  <c r="L1154" s="1"/>
  <c r="K1153"/>
  <c r="J1153"/>
  <c r="H1153"/>
  <c r="F1153"/>
  <c r="L1153" s="1"/>
  <c r="K1152"/>
  <c r="J1152"/>
  <c r="H1152"/>
  <c r="F1152"/>
  <c r="L1152" s="1"/>
  <c r="K1151"/>
  <c r="J1151"/>
  <c r="H1151"/>
  <c r="F1151"/>
  <c r="L1151" s="1"/>
  <c r="K1150"/>
  <c r="J1150"/>
  <c r="H1150"/>
  <c r="F1150"/>
  <c r="L1150" s="1"/>
  <c r="K1149"/>
  <c r="J1149"/>
  <c r="H1149"/>
  <c r="F1149"/>
  <c r="L1149" s="1"/>
  <c r="K1148"/>
  <c r="J1148"/>
  <c r="H1148"/>
  <c r="F1148"/>
  <c r="L1148" s="1"/>
  <c r="K1147"/>
  <c r="J1147"/>
  <c r="H1147"/>
  <c r="F1147"/>
  <c r="L1147" s="1"/>
  <c r="K1146"/>
  <c r="J1146"/>
  <c r="H1146"/>
  <c r="F1146"/>
  <c r="L1146" s="1"/>
  <c r="K1145"/>
  <c r="J1145"/>
  <c r="H1145"/>
  <c r="F1145"/>
  <c r="L1145" s="1"/>
  <c r="K1144"/>
  <c r="J1144"/>
  <c r="H1144"/>
  <c r="F1144"/>
  <c r="L1144" s="1"/>
  <c r="K1143"/>
  <c r="J1143"/>
  <c r="H1143"/>
  <c r="F1143"/>
  <c r="L1143" s="1"/>
  <c r="K1142"/>
  <c r="J1142"/>
  <c r="H1142"/>
  <c r="F1142"/>
  <c r="L1142" s="1"/>
  <c r="K1141"/>
  <c r="J1141"/>
  <c r="H1141"/>
  <c r="F1141"/>
  <c r="L1141" s="1"/>
  <c r="K1140"/>
  <c r="J1140"/>
  <c r="H1140"/>
  <c r="F1140"/>
  <c r="L1140" s="1"/>
  <c r="K1139"/>
  <c r="J1139"/>
  <c r="H1139"/>
  <c r="F1139"/>
  <c r="L1139" s="1"/>
  <c r="K1138"/>
  <c r="J1138"/>
  <c r="H1138"/>
  <c r="F1138"/>
  <c r="L1138" s="1"/>
  <c r="K1137"/>
  <c r="J1137"/>
  <c r="H1137"/>
  <c r="F1137"/>
  <c r="K1136"/>
  <c r="J1136"/>
  <c r="H1136"/>
  <c r="F1136"/>
  <c r="K1135"/>
  <c r="J1135"/>
  <c r="H1135"/>
  <c r="F1135"/>
  <c r="K1134"/>
  <c r="J1134"/>
  <c r="H1134"/>
  <c r="F1134"/>
  <c r="K1133"/>
  <c r="J1133"/>
  <c r="H1133"/>
  <c r="F1133"/>
  <c r="K1132"/>
  <c r="J1132"/>
  <c r="H1132"/>
  <c r="F1132"/>
  <c r="K1131"/>
  <c r="J1131"/>
  <c r="H1131"/>
  <c r="F1131"/>
  <c r="K1130"/>
  <c r="J1130"/>
  <c r="H1130"/>
  <c r="F1130"/>
  <c r="K1129"/>
  <c r="J1129"/>
  <c r="H1129"/>
  <c r="F1129"/>
  <c r="K1128"/>
  <c r="J1128"/>
  <c r="H1128"/>
  <c r="F1128"/>
  <c r="K1127"/>
  <c r="J1127"/>
  <c r="H1127"/>
  <c r="F1127"/>
  <c r="K1126"/>
  <c r="J1126"/>
  <c r="H1126"/>
  <c r="F1126"/>
  <c r="K1125"/>
  <c r="J1125"/>
  <c r="H1125"/>
  <c r="F1125"/>
  <c r="K1124"/>
  <c r="J1124"/>
  <c r="H1124"/>
  <c r="F1124"/>
  <c r="K1123"/>
  <c r="J1123"/>
  <c r="H1123"/>
  <c r="F1123"/>
  <c r="K1122"/>
  <c r="J1122"/>
  <c r="H1122"/>
  <c r="F1122"/>
  <c r="K1121"/>
  <c r="J1121"/>
  <c r="H1121"/>
  <c r="F1121"/>
  <c r="K1120"/>
  <c r="J1120"/>
  <c r="H1120"/>
  <c r="F1120"/>
  <c r="K1119"/>
  <c r="J1119"/>
  <c r="H1119"/>
  <c r="F1119"/>
  <c r="K1118"/>
  <c r="J1118"/>
  <c r="H1118"/>
  <c r="F1118"/>
  <c r="K1117"/>
  <c r="J1117"/>
  <c r="H1117"/>
  <c r="F1117"/>
  <c r="K1116"/>
  <c r="J1116"/>
  <c r="J1188" s="1"/>
  <c r="J392" s="1"/>
  <c r="H1116"/>
  <c r="H1188" s="1"/>
  <c r="H392" s="1"/>
  <c r="F1116"/>
  <c r="F1188" s="1"/>
  <c r="F392" s="1"/>
  <c r="K1097"/>
  <c r="J1097"/>
  <c r="H1097"/>
  <c r="F1097"/>
  <c r="L1097" s="1"/>
  <c r="K1096"/>
  <c r="J1096"/>
  <c r="H1096"/>
  <c r="F1096"/>
  <c r="L1096" s="1"/>
  <c r="K1095"/>
  <c r="J1095"/>
  <c r="H1095"/>
  <c r="F1095"/>
  <c r="L1095" s="1"/>
  <c r="K1094"/>
  <c r="J1094"/>
  <c r="H1094"/>
  <c r="F1094"/>
  <c r="L1094" s="1"/>
  <c r="K1093"/>
  <c r="J1093"/>
  <c r="H1093"/>
  <c r="F1093"/>
  <c r="L1093" s="1"/>
  <c r="K1092"/>
  <c r="J1092"/>
  <c r="H1092"/>
  <c r="F1092"/>
  <c r="L1092" s="1"/>
  <c r="K1091"/>
  <c r="J1091"/>
  <c r="H1091"/>
  <c r="F1091"/>
  <c r="L1091" s="1"/>
  <c r="K1090"/>
  <c r="J1090"/>
  <c r="H1090"/>
  <c r="F1090"/>
  <c r="L1090" s="1"/>
  <c r="K1089"/>
  <c r="J1089"/>
  <c r="H1089"/>
  <c r="F1089"/>
  <c r="L1089" s="1"/>
  <c r="K1088"/>
  <c r="J1088"/>
  <c r="H1088"/>
  <c r="F1088"/>
  <c r="L1088" s="1"/>
  <c r="K1087"/>
  <c r="J1087"/>
  <c r="H1087"/>
  <c r="F1087"/>
  <c r="L1087" s="1"/>
  <c r="K1086"/>
  <c r="J1086"/>
  <c r="H1086"/>
  <c r="F1086"/>
  <c r="L1086" s="1"/>
  <c r="K1085"/>
  <c r="J1085"/>
  <c r="H1085"/>
  <c r="F1085"/>
  <c r="L1085" s="1"/>
  <c r="K1084"/>
  <c r="J1084"/>
  <c r="H1084"/>
  <c r="F1084"/>
  <c r="L1084" s="1"/>
  <c r="K1083"/>
  <c r="J1083"/>
  <c r="H1083"/>
  <c r="F1083"/>
  <c r="L1083" s="1"/>
  <c r="K1082"/>
  <c r="J1082"/>
  <c r="H1082"/>
  <c r="F1082"/>
  <c r="L1082" s="1"/>
  <c r="K1081"/>
  <c r="J1081"/>
  <c r="H1081"/>
  <c r="F1081"/>
  <c r="L1081" s="1"/>
  <c r="K1080"/>
  <c r="J1080"/>
  <c r="H1080"/>
  <c r="F1080"/>
  <c r="L1080" s="1"/>
  <c r="K1079"/>
  <c r="J1079"/>
  <c r="J1114" s="1"/>
  <c r="J391" s="1"/>
  <c r="H1079"/>
  <c r="H1114" s="1"/>
  <c r="H391" s="1"/>
  <c r="F1079"/>
  <c r="L1079" s="1"/>
  <c r="L1114" s="1"/>
  <c r="L391" s="1"/>
  <c r="K1055"/>
  <c r="J1055"/>
  <c r="H1055"/>
  <c r="F1055"/>
  <c r="K1054"/>
  <c r="J1054"/>
  <c r="H1054"/>
  <c r="F1054"/>
  <c r="K1053"/>
  <c r="J1053"/>
  <c r="H1053"/>
  <c r="F1053"/>
  <c r="K1052"/>
  <c r="J1052"/>
  <c r="H1052"/>
  <c r="F1052"/>
  <c r="K1051"/>
  <c r="J1051"/>
  <c r="H1051"/>
  <c r="F1051"/>
  <c r="K1050"/>
  <c r="J1050"/>
  <c r="H1050"/>
  <c r="F1050"/>
  <c r="K1049"/>
  <c r="J1049"/>
  <c r="H1049"/>
  <c r="F1049"/>
  <c r="K1048"/>
  <c r="J1048"/>
  <c r="H1048"/>
  <c r="F1048"/>
  <c r="K1047"/>
  <c r="J1047"/>
  <c r="H1047"/>
  <c r="F1047"/>
  <c r="K1046"/>
  <c r="J1046"/>
  <c r="H1046"/>
  <c r="F1046"/>
  <c r="K1045"/>
  <c r="J1045"/>
  <c r="H1045"/>
  <c r="F1045"/>
  <c r="K1044"/>
  <c r="J1044"/>
  <c r="H1044"/>
  <c r="F1044"/>
  <c r="L1044" s="1"/>
  <c r="K1043"/>
  <c r="J1043"/>
  <c r="H1043"/>
  <c r="F1043"/>
  <c r="L1043" s="1"/>
  <c r="K1042"/>
  <c r="J1042"/>
  <c r="J1077" s="1"/>
  <c r="J390" s="1"/>
  <c r="H1042"/>
  <c r="H1077" s="1"/>
  <c r="H390" s="1"/>
  <c r="F1042"/>
  <c r="F1077" s="1"/>
  <c r="F390" s="1"/>
  <c r="K1010"/>
  <c r="J1010"/>
  <c r="H1010"/>
  <c r="F1010"/>
  <c r="L1010" s="1"/>
  <c r="K1009"/>
  <c r="J1009"/>
  <c r="H1009"/>
  <c r="F1009"/>
  <c r="L1009" s="1"/>
  <c r="K1008"/>
  <c r="J1008"/>
  <c r="H1008"/>
  <c r="F1008"/>
  <c r="L1008" s="1"/>
  <c r="K1007"/>
  <c r="J1007"/>
  <c r="H1007"/>
  <c r="F1007"/>
  <c r="L1007" s="1"/>
  <c r="K1006"/>
  <c r="J1006"/>
  <c r="H1006"/>
  <c r="F1006"/>
  <c r="L1006" s="1"/>
  <c r="K1005"/>
  <c r="J1005"/>
  <c r="H1005"/>
  <c r="F1005"/>
  <c r="L1005" s="1"/>
  <c r="K1004"/>
  <c r="J1004"/>
  <c r="H1004"/>
  <c r="F1004"/>
  <c r="L1004" s="1"/>
  <c r="K1003"/>
  <c r="J1003"/>
  <c r="H1003"/>
  <c r="F1003"/>
  <c r="L1003" s="1"/>
  <c r="K1002"/>
  <c r="J1002"/>
  <c r="H1002"/>
  <c r="F1002"/>
  <c r="L1002" s="1"/>
  <c r="K1001"/>
  <c r="J1001"/>
  <c r="H1001"/>
  <c r="F1001"/>
  <c r="L1001" s="1"/>
  <c r="K1000"/>
  <c r="J1000"/>
  <c r="H1000"/>
  <c r="F1000"/>
  <c r="L1000" s="1"/>
  <c r="K999"/>
  <c r="J999"/>
  <c r="H999"/>
  <c r="F999"/>
  <c r="L999" s="1"/>
  <c r="K998"/>
  <c r="J998"/>
  <c r="H998"/>
  <c r="F998"/>
  <c r="L998" s="1"/>
  <c r="K997"/>
  <c r="J997"/>
  <c r="H997"/>
  <c r="F997"/>
  <c r="L997" s="1"/>
  <c r="K996"/>
  <c r="J996"/>
  <c r="H996"/>
  <c r="F996"/>
  <c r="L996" s="1"/>
  <c r="K995"/>
  <c r="J995"/>
  <c r="H995"/>
  <c r="F995"/>
  <c r="L995" s="1"/>
  <c r="K994"/>
  <c r="J994"/>
  <c r="H994"/>
  <c r="F994"/>
  <c r="L994" s="1"/>
  <c r="K993"/>
  <c r="J993"/>
  <c r="H993"/>
  <c r="F993"/>
  <c r="L993" s="1"/>
  <c r="K992"/>
  <c r="J992"/>
  <c r="H992"/>
  <c r="F992"/>
  <c r="L992" s="1"/>
  <c r="K991"/>
  <c r="J991"/>
  <c r="H991"/>
  <c r="F991"/>
  <c r="L991" s="1"/>
  <c r="K990"/>
  <c r="J990"/>
  <c r="H990"/>
  <c r="F990"/>
  <c r="L990" s="1"/>
  <c r="K989"/>
  <c r="J989"/>
  <c r="H989"/>
  <c r="F989"/>
  <c r="L989" s="1"/>
  <c r="K988"/>
  <c r="J988"/>
  <c r="H988"/>
  <c r="F988"/>
  <c r="L988" s="1"/>
  <c r="K987"/>
  <c r="J987"/>
  <c r="H987"/>
  <c r="F987"/>
  <c r="L987" s="1"/>
  <c r="K986"/>
  <c r="J986"/>
  <c r="H986"/>
  <c r="F986"/>
  <c r="L986" s="1"/>
  <c r="K985"/>
  <c r="J985"/>
  <c r="H985"/>
  <c r="F985"/>
  <c r="L985" s="1"/>
  <c r="K984"/>
  <c r="J984"/>
  <c r="H984"/>
  <c r="F984"/>
  <c r="L984" s="1"/>
  <c r="K983"/>
  <c r="J983"/>
  <c r="H983"/>
  <c r="F983"/>
  <c r="L983" s="1"/>
  <c r="K982"/>
  <c r="J982"/>
  <c r="H982"/>
  <c r="F982"/>
  <c r="L982" s="1"/>
  <c r="K981"/>
  <c r="J981"/>
  <c r="H981"/>
  <c r="F981"/>
  <c r="L981" s="1"/>
  <c r="K980"/>
  <c r="J980"/>
  <c r="H980"/>
  <c r="F980"/>
  <c r="L980" s="1"/>
  <c r="K979"/>
  <c r="J979"/>
  <c r="H979"/>
  <c r="F979"/>
  <c r="L979" s="1"/>
  <c r="K978"/>
  <c r="J978"/>
  <c r="H978"/>
  <c r="F978"/>
  <c r="L978" s="1"/>
  <c r="K977"/>
  <c r="J977"/>
  <c r="H977"/>
  <c r="F977"/>
  <c r="L977" s="1"/>
  <c r="K976"/>
  <c r="J976"/>
  <c r="H976"/>
  <c r="F976"/>
  <c r="L976" s="1"/>
  <c r="K975"/>
  <c r="J975"/>
  <c r="H975"/>
  <c r="F975"/>
  <c r="L975" s="1"/>
  <c r="K974"/>
  <c r="J974"/>
  <c r="H974"/>
  <c r="F974"/>
  <c r="L974" s="1"/>
  <c r="K973"/>
  <c r="J973"/>
  <c r="H973"/>
  <c r="F973"/>
  <c r="L973" s="1"/>
  <c r="K972"/>
  <c r="J972"/>
  <c r="H972"/>
  <c r="F972"/>
  <c r="L972" s="1"/>
  <c r="K971"/>
  <c r="J971"/>
  <c r="H971"/>
  <c r="F971"/>
  <c r="L971" s="1"/>
  <c r="K970"/>
  <c r="J970"/>
  <c r="H970"/>
  <c r="F970"/>
  <c r="L970" s="1"/>
  <c r="K969"/>
  <c r="J969"/>
  <c r="H969"/>
  <c r="F969"/>
  <c r="L969" s="1"/>
  <c r="K968"/>
  <c r="J968"/>
  <c r="H968"/>
  <c r="F968"/>
  <c r="L968" s="1"/>
  <c r="K967"/>
  <c r="J967"/>
  <c r="H967"/>
  <c r="F967"/>
  <c r="L967" s="1"/>
  <c r="K966"/>
  <c r="J966"/>
  <c r="H966"/>
  <c r="F966"/>
  <c r="L966" s="1"/>
  <c r="K965"/>
  <c r="J965"/>
  <c r="H965"/>
  <c r="F965"/>
  <c r="L965" s="1"/>
  <c r="K964"/>
  <c r="J964"/>
  <c r="H964"/>
  <c r="F964"/>
  <c r="L964" s="1"/>
  <c r="K963"/>
  <c r="J963"/>
  <c r="H963"/>
  <c r="F963"/>
  <c r="L963" s="1"/>
  <c r="K962"/>
  <c r="J962"/>
  <c r="H962"/>
  <c r="F962"/>
  <c r="L962" s="1"/>
  <c r="K961"/>
  <c r="J961"/>
  <c r="H961"/>
  <c r="F961"/>
  <c r="L961" s="1"/>
  <c r="K960"/>
  <c r="J960"/>
  <c r="H960"/>
  <c r="F960"/>
  <c r="L960" s="1"/>
  <c r="K959"/>
  <c r="J959"/>
  <c r="H959"/>
  <c r="F959"/>
  <c r="L959" s="1"/>
  <c r="K958"/>
  <c r="J958"/>
  <c r="H958"/>
  <c r="F958"/>
  <c r="L958" s="1"/>
  <c r="K957"/>
  <c r="J957"/>
  <c r="H957"/>
  <c r="F957"/>
  <c r="L957" s="1"/>
  <c r="K956"/>
  <c r="J956"/>
  <c r="H956"/>
  <c r="F956"/>
  <c r="L956" s="1"/>
  <c r="K955"/>
  <c r="J955"/>
  <c r="H955"/>
  <c r="F955"/>
  <c r="L955" s="1"/>
  <c r="K954"/>
  <c r="J954"/>
  <c r="H954"/>
  <c r="F954"/>
  <c r="L954" s="1"/>
  <c r="K953"/>
  <c r="J953"/>
  <c r="H953"/>
  <c r="F953"/>
  <c r="L953" s="1"/>
  <c r="K952"/>
  <c r="J952"/>
  <c r="H952"/>
  <c r="F952"/>
  <c r="L952" s="1"/>
  <c r="K951"/>
  <c r="J951"/>
  <c r="H951"/>
  <c r="F951"/>
  <c r="L951" s="1"/>
  <c r="K950"/>
  <c r="J950"/>
  <c r="H950"/>
  <c r="F950"/>
  <c r="L950" s="1"/>
  <c r="K949"/>
  <c r="J949"/>
  <c r="H949"/>
  <c r="F949"/>
  <c r="L949" s="1"/>
  <c r="K948"/>
  <c r="J948"/>
  <c r="H948"/>
  <c r="F948"/>
  <c r="L948" s="1"/>
  <c r="K947"/>
  <c r="J947"/>
  <c r="H947"/>
  <c r="F947"/>
  <c r="L947" s="1"/>
  <c r="K946"/>
  <c r="J946"/>
  <c r="H946"/>
  <c r="F946"/>
  <c r="L946" s="1"/>
  <c r="K945"/>
  <c r="J945"/>
  <c r="H945"/>
  <c r="F945"/>
  <c r="L945" s="1"/>
  <c r="K944"/>
  <c r="J944"/>
  <c r="H944"/>
  <c r="F944"/>
  <c r="L944" s="1"/>
  <c r="K943"/>
  <c r="J943"/>
  <c r="H943"/>
  <c r="F943"/>
  <c r="L943" s="1"/>
  <c r="K942"/>
  <c r="J942"/>
  <c r="H942"/>
  <c r="F942"/>
  <c r="L942" s="1"/>
  <c r="K941"/>
  <c r="J941"/>
  <c r="H941"/>
  <c r="F941"/>
  <c r="L941" s="1"/>
  <c r="K940"/>
  <c r="J940"/>
  <c r="H940"/>
  <c r="F940"/>
  <c r="L940" s="1"/>
  <c r="K939"/>
  <c r="J939"/>
  <c r="H939"/>
  <c r="F939"/>
  <c r="L939" s="1"/>
  <c r="K938"/>
  <c r="J938"/>
  <c r="H938"/>
  <c r="F938"/>
  <c r="L938" s="1"/>
  <c r="K937"/>
  <c r="J937"/>
  <c r="H937"/>
  <c r="F937"/>
  <c r="L937" s="1"/>
  <c r="K936"/>
  <c r="J936"/>
  <c r="H936"/>
  <c r="F936"/>
  <c r="L936" s="1"/>
  <c r="K935"/>
  <c r="J935"/>
  <c r="H935"/>
  <c r="F935"/>
  <c r="L935" s="1"/>
  <c r="K934"/>
  <c r="J934"/>
  <c r="H934"/>
  <c r="F934"/>
  <c r="L934" s="1"/>
  <c r="K933"/>
  <c r="J933"/>
  <c r="H933"/>
  <c r="F933"/>
  <c r="L933" s="1"/>
  <c r="K932"/>
  <c r="J932"/>
  <c r="H932"/>
  <c r="F932"/>
  <c r="L932" s="1"/>
  <c r="K931"/>
  <c r="J931"/>
  <c r="H931"/>
  <c r="F931"/>
  <c r="L931" s="1"/>
  <c r="K930"/>
  <c r="J930"/>
  <c r="H930"/>
  <c r="F930"/>
  <c r="L930" s="1"/>
  <c r="K929"/>
  <c r="J929"/>
  <c r="H929"/>
  <c r="F929"/>
  <c r="L929" s="1"/>
  <c r="K928"/>
  <c r="J928"/>
  <c r="H928"/>
  <c r="F928"/>
  <c r="L928" s="1"/>
  <c r="K927"/>
  <c r="J927"/>
  <c r="H927"/>
  <c r="F927"/>
  <c r="L927" s="1"/>
  <c r="K926"/>
  <c r="J926"/>
  <c r="H926"/>
  <c r="F926"/>
  <c r="L926" s="1"/>
  <c r="K925"/>
  <c r="J925"/>
  <c r="H925"/>
  <c r="F925"/>
  <c r="L925" s="1"/>
  <c r="K924"/>
  <c r="J924"/>
  <c r="H924"/>
  <c r="F924"/>
  <c r="L924" s="1"/>
  <c r="K923"/>
  <c r="J923"/>
  <c r="H923"/>
  <c r="F923"/>
  <c r="L923" s="1"/>
  <c r="K922"/>
  <c r="J922"/>
  <c r="H922"/>
  <c r="F922"/>
  <c r="L922" s="1"/>
  <c r="K921"/>
  <c r="J921"/>
  <c r="H921"/>
  <c r="F921"/>
  <c r="L921" s="1"/>
  <c r="K920"/>
  <c r="J920"/>
  <c r="H920"/>
  <c r="F920"/>
  <c r="L920" s="1"/>
  <c r="K919"/>
  <c r="J919"/>
  <c r="H919"/>
  <c r="F919"/>
  <c r="L919" s="1"/>
  <c r="K918"/>
  <c r="J918"/>
  <c r="H918"/>
  <c r="F918"/>
  <c r="L918" s="1"/>
  <c r="K917"/>
  <c r="J917"/>
  <c r="H917"/>
  <c r="F917"/>
  <c r="L917" s="1"/>
  <c r="K916"/>
  <c r="J916"/>
  <c r="H916"/>
  <c r="F916"/>
  <c r="L916" s="1"/>
  <c r="K915"/>
  <c r="J915"/>
  <c r="H915"/>
  <c r="F915"/>
  <c r="L915" s="1"/>
  <c r="K914"/>
  <c r="J914"/>
  <c r="H914"/>
  <c r="F914"/>
  <c r="L914" s="1"/>
  <c r="K913"/>
  <c r="J913"/>
  <c r="H913"/>
  <c r="F913"/>
  <c r="L913" s="1"/>
  <c r="K912"/>
  <c r="J912"/>
  <c r="H912"/>
  <c r="F912"/>
  <c r="L912" s="1"/>
  <c r="K911"/>
  <c r="J911"/>
  <c r="H911"/>
  <c r="F911"/>
  <c r="L911" s="1"/>
  <c r="K910"/>
  <c r="J910"/>
  <c r="H910"/>
  <c r="F910"/>
  <c r="L910" s="1"/>
  <c r="K909"/>
  <c r="J909"/>
  <c r="H909"/>
  <c r="F909"/>
  <c r="L909" s="1"/>
  <c r="K908"/>
  <c r="J908"/>
  <c r="H908"/>
  <c r="F908"/>
  <c r="L908" s="1"/>
  <c r="K907"/>
  <c r="J907"/>
  <c r="H907"/>
  <c r="F907"/>
  <c r="L907" s="1"/>
  <c r="K906"/>
  <c r="J906"/>
  <c r="H906"/>
  <c r="F906"/>
  <c r="L906" s="1"/>
  <c r="K905"/>
  <c r="J905"/>
  <c r="H905"/>
  <c r="F905"/>
  <c r="L905" s="1"/>
  <c r="K904"/>
  <c r="J904"/>
  <c r="H904"/>
  <c r="F904"/>
  <c r="L904" s="1"/>
  <c r="K903"/>
  <c r="J903"/>
  <c r="H903"/>
  <c r="F903"/>
  <c r="L903" s="1"/>
  <c r="K902"/>
  <c r="J902"/>
  <c r="H902"/>
  <c r="F902"/>
  <c r="L902" s="1"/>
  <c r="K901"/>
  <c r="J901"/>
  <c r="H901"/>
  <c r="F901"/>
  <c r="L901" s="1"/>
  <c r="K900"/>
  <c r="J900"/>
  <c r="H900"/>
  <c r="F900"/>
  <c r="L900" s="1"/>
  <c r="K899"/>
  <c r="J899"/>
  <c r="H899"/>
  <c r="F899"/>
  <c r="L899" s="1"/>
  <c r="K898"/>
  <c r="J898"/>
  <c r="H898"/>
  <c r="F898"/>
  <c r="L898" s="1"/>
  <c r="K897"/>
  <c r="J897"/>
  <c r="H897"/>
  <c r="F897"/>
  <c r="L897" s="1"/>
  <c r="K896"/>
  <c r="J896"/>
  <c r="H896"/>
  <c r="F896"/>
  <c r="L896" s="1"/>
  <c r="K895"/>
  <c r="J895"/>
  <c r="H895"/>
  <c r="F895"/>
  <c r="L895" s="1"/>
  <c r="K894"/>
  <c r="J894"/>
  <c r="J1040" s="1"/>
  <c r="J389" s="1"/>
  <c r="H894"/>
  <c r="H1040" s="1"/>
  <c r="H389" s="1"/>
  <c r="F894"/>
  <c r="F1040" s="1"/>
  <c r="F389" s="1"/>
  <c r="K872"/>
  <c r="J872"/>
  <c r="H872"/>
  <c r="F872"/>
  <c r="K871"/>
  <c r="J871"/>
  <c r="H871"/>
  <c r="F871"/>
  <c r="K870"/>
  <c r="J870"/>
  <c r="H870"/>
  <c r="F870"/>
  <c r="K869"/>
  <c r="J869"/>
  <c r="H869"/>
  <c r="F869"/>
  <c r="K868"/>
  <c r="J868"/>
  <c r="H868"/>
  <c r="F868"/>
  <c r="K867"/>
  <c r="J867"/>
  <c r="H867"/>
  <c r="F867"/>
  <c r="K866"/>
  <c r="J866"/>
  <c r="H866"/>
  <c r="F866"/>
  <c r="K865"/>
  <c r="J865"/>
  <c r="H865"/>
  <c r="F865"/>
  <c r="K864"/>
  <c r="J864"/>
  <c r="H864"/>
  <c r="F864"/>
  <c r="K863"/>
  <c r="J863"/>
  <c r="H863"/>
  <c r="F863"/>
  <c r="K862"/>
  <c r="J862"/>
  <c r="H862"/>
  <c r="F862"/>
  <c r="K861"/>
  <c r="J861"/>
  <c r="H861"/>
  <c r="F861"/>
  <c r="K860"/>
  <c r="J860"/>
  <c r="H860"/>
  <c r="F860"/>
  <c r="K859"/>
  <c r="J859"/>
  <c r="H859"/>
  <c r="F859"/>
  <c r="K858"/>
  <c r="J858"/>
  <c r="H858"/>
  <c r="F858"/>
  <c r="K857"/>
  <c r="J857"/>
  <c r="J892" s="1"/>
  <c r="J388" s="1"/>
  <c r="H857"/>
  <c r="H892" s="1"/>
  <c r="H388" s="1"/>
  <c r="F857"/>
  <c r="F892" s="1"/>
  <c r="F388" s="1"/>
  <c r="K852"/>
  <c r="J852"/>
  <c r="H852"/>
  <c r="F852"/>
  <c r="L852" s="1"/>
  <c r="K851"/>
  <c r="J851"/>
  <c r="H851"/>
  <c r="F851"/>
  <c r="L851" s="1"/>
  <c r="K850"/>
  <c r="J850"/>
  <c r="H850"/>
  <c r="F850"/>
  <c r="L850" s="1"/>
  <c r="K849"/>
  <c r="J849"/>
  <c r="H849"/>
  <c r="F849"/>
  <c r="L849" s="1"/>
  <c r="K848"/>
  <c r="J848"/>
  <c r="H848"/>
  <c r="F848"/>
  <c r="L848" s="1"/>
  <c r="K847"/>
  <c r="J847"/>
  <c r="H847"/>
  <c r="F847"/>
  <c r="L847" s="1"/>
  <c r="K846"/>
  <c r="J846"/>
  <c r="H846"/>
  <c r="F846"/>
  <c r="L846" s="1"/>
  <c r="K845"/>
  <c r="J845"/>
  <c r="H845"/>
  <c r="F845"/>
  <c r="L845" s="1"/>
  <c r="K844"/>
  <c r="J844"/>
  <c r="H844"/>
  <c r="F844"/>
  <c r="L844" s="1"/>
  <c r="K843"/>
  <c r="J843"/>
  <c r="H843"/>
  <c r="F843"/>
  <c r="L843" s="1"/>
  <c r="K842"/>
  <c r="J842"/>
  <c r="H842"/>
  <c r="F842"/>
  <c r="L842" s="1"/>
  <c r="K841"/>
  <c r="J841"/>
  <c r="H841"/>
  <c r="F841"/>
  <c r="L841" s="1"/>
  <c r="K840"/>
  <c r="J840"/>
  <c r="H840"/>
  <c r="F840"/>
  <c r="L840" s="1"/>
  <c r="K839"/>
  <c r="J839"/>
  <c r="H839"/>
  <c r="F839"/>
  <c r="L839" s="1"/>
  <c r="K838"/>
  <c r="J838"/>
  <c r="H838"/>
  <c r="F838"/>
  <c r="L838" s="1"/>
  <c r="K837"/>
  <c r="J837"/>
  <c r="H837"/>
  <c r="F837"/>
  <c r="L837" s="1"/>
  <c r="K836"/>
  <c r="J836"/>
  <c r="H836"/>
  <c r="F836"/>
  <c r="L836" s="1"/>
  <c r="K835"/>
  <c r="J835"/>
  <c r="H835"/>
  <c r="F835"/>
  <c r="L835" s="1"/>
  <c r="K834"/>
  <c r="J834"/>
  <c r="H834"/>
  <c r="F834"/>
  <c r="L834" s="1"/>
  <c r="K833"/>
  <c r="J833"/>
  <c r="H833"/>
  <c r="F833"/>
  <c r="L833" s="1"/>
  <c r="K832"/>
  <c r="J832"/>
  <c r="H832"/>
  <c r="F832"/>
  <c r="L832" s="1"/>
  <c r="K831"/>
  <c r="J831"/>
  <c r="H831"/>
  <c r="F831"/>
  <c r="L831" s="1"/>
  <c r="K830"/>
  <c r="J830"/>
  <c r="H830"/>
  <c r="F830"/>
  <c r="L830" s="1"/>
  <c r="K829"/>
  <c r="J829"/>
  <c r="H829"/>
  <c r="F829"/>
  <c r="L829" s="1"/>
  <c r="K828"/>
  <c r="J828"/>
  <c r="H828"/>
  <c r="F828"/>
  <c r="L828" s="1"/>
  <c r="K827"/>
  <c r="J827"/>
  <c r="H827"/>
  <c r="F827"/>
  <c r="L827" s="1"/>
  <c r="K826"/>
  <c r="J826"/>
  <c r="H826"/>
  <c r="F826"/>
  <c r="L826" s="1"/>
  <c r="K825"/>
  <c r="J825"/>
  <c r="H825"/>
  <c r="F825"/>
  <c r="L825" s="1"/>
  <c r="K824"/>
  <c r="J824"/>
  <c r="H824"/>
  <c r="F824"/>
  <c r="L824" s="1"/>
  <c r="K823"/>
  <c r="J823"/>
  <c r="H823"/>
  <c r="F823"/>
  <c r="L823" s="1"/>
  <c r="K822"/>
  <c r="J822"/>
  <c r="H822"/>
  <c r="F822"/>
  <c r="L822" s="1"/>
  <c r="K821"/>
  <c r="J821"/>
  <c r="H821"/>
  <c r="F821"/>
  <c r="L821" s="1"/>
  <c r="K820"/>
  <c r="J820"/>
  <c r="J855" s="1"/>
  <c r="J387" s="1"/>
  <c r="H820"/>
  <c r="H855" s="1"/>
  <c r="H387" s="1"/>
  <c r="F820"/>
  <c r="L820" s="1"/>
  <c r="L855" s="1"/>
  <c r="L387" s="1"/>
  <c r="K790"/>
  <c r="J790"/>
  <c r="H790"/>
  <c r="F790"/>
  <c r="L790" s="1"/>
  <c r="K789"/>
  <c r="J789"/>
  <c r="H789"/>
  <c r="F789"/>
  <c r="L789" s="1"/>
  <c r="K788"/>
  <c r="J788"/>
  <c r="H788"/>
  <c r="F788"/>
  <c r="L788" s="1"/>
  <c r="K787"/>
  <c r="J787"/>
  <c r="H787"/>
  <c r="F787"/>
  <c r="L787" s="1"/>
  <c r="K786"/>
  <c r="J786"/>
  <c r="H786"/>
  <c r="F786"/>
  <c r="L786" s="1"/>
  <c r="K785"/>
  <c r="J785"/>
  <c r="H785"/>
  <c r="F785"/>
  <c r="L785" s="1"/>
  <c r="K784"/>
  <c r="J784"/>
  <c r="H784"/>
  <c r="F784"/>
  <c r="L784" s="1"/>
  <c r="K783"/>
  <c r="J783"/>
  <c r="J818" s="1"/>
  <c r="J386" s="1"/>
  <c r="H783"/>
  <c r="H818" s="1"/>
  <c r="H386" s="1"/>
  <c r="F783"/>
  <c r="F818" s="1"/>
  <c r="F386" s="1"/>
  <c r="K761"/>
  <c r="J761"/>
  <c r="H761"/>
  <c r="F761"/>
  <c r="K760"/>
  <c r="J760"/>
  <c r="H760"/>
  <c r="F760"/>
  <c r="K759"/>
  <c r="J759"/>
  <c r="H759"/>
  <c r="F759"/>
  <c r="K758"/>
  <c r="J758"/>
  <c r="H758"/>
  <c r="F758"/>
  <c r="K757"/>
  <c r="J757"/>
  <c r="H757"/>
  <c r="F757"/>
  <c r="K756"/>
  <c r="J756"/>
  <c r="H756"/>
  <c r="F756"/>
  <c r="K755"/>
  <c r="J755"/>
  <c r="H755"/>
  <c r="F755"/>
  <c r="K754"/>
  <c r="J754"/>
  <c r="H754"/>
  <c r="F754"/>
  <c r="K753"/>
  <c r="J753"/>
  <c r="H753"/>
  <c r="F753"/>
  <c r="K752"/>
  <c r="J752"/>
  <c r="H752"/>
  <c r="F752"/>
  <c r="K751"/>
  <c r="J751"/>
  <c r="H751"/>
  <c r="F751"/>
  <c r="K750"/>
  <c r="J750"/>
  <c r="H750"/>
  <c r="F750"/>
  <c r="K749"/>
  <c r="J749"/>
  <c r="H749"/>
  <c r="F749"/>
  <c r="K748"/>
  <c r="J748"/>
  <c r="H748"/>
  <c r="F748"/>
  <c r="K747"/>
  <c r="J747"/>
  <c r="H747"/>
  <c r="F747"/>
  <c r="K746"/>
  <c r="J746"/>
  <c r="J781" s="1"/>
  <c r="J385" s="1"/>
  <c r="H746"/>
  <c r="H781" s="1"/>
  <c r="H385" s="1"/>
  <c r="F746"/>
  <c r="F781" s="1"/>
  <c r="F385" s="1"/>
  <c r="K711"/>
  <c r="J711"/>
  <c r="H711"/>
  <c r="F711"/>
  <c r="L711" s="1"/>
  <c r="K710"/>
  <c r="J710"/>
  <c r="H710"/>
  <c r="F710"/>
  <c r="L710" s="1"/>
  <c r="K709"/>
  <c r="J709"/>
  <c r="J744" s="1"/>
  <c r="J384" s="1"/>
  <c r="H709"/>
  <c r="H744" s="1"/>
  <c r="H384" s="1"/>
  <c r="F709"/>
  <c r="F744" s="1"/>
  <c r="F384" s="1"/>
  <c r="K678"/>
  <c r="J678"/>
  <c r="H678"/>
  <c r="F678"/>
  <c r="K677"/>
  <c r="J677"/>
  <c r="H677"/>
  <c r="F677"/>
  <c r="K676"/>
  <c r="J676"/>
  <c r="H676"/>
  <c r="F676"/>
  <c r="K675"/>
  <c r="J675"/>
  <c r="H675"/>
  <c r="F675"/>
  <c r="K674"/>
  <c r="J674"/>
  <c r="H674"/>
  <c r="F674"/>
  <c r="K673"/>
  <c r="J673"/>
  <c r="H673"/>
  <c r="F673"/>
  <c r="K672"/>
  <c r="J672"/>
  <c r="J707" s="1"/>
  <c r="J383" s="1"/>
  <c r="H672"/>
  <c r="H707" s="1"/>
  <c r="H383" s="1"/>
  <c r="F672"/>
  <c r="K642"/>
  <c r="J642"/>
  <c r="H642"/>
  <c r="F642"/>
  <c r="K641"/>
  <c r="J641"/>
  <c r="H641"/>
  <c r="F641"/>
  <c r="K640"/>
  <c r="J640"/>
  <c r="H640"/>
  <c r="F640"/>
  <c r="K639"/>
  <c r="J639"/>
  <c r="H639"/>
  <c r="F639"/>
  <c r="K638"/>
  <c r="J638"/>
  <c r="H638"/>
  <c r="F638"/>
  <c r="K637"/>
  <c r="J637"/>
  <c r="H637"/>
  <c r="F637"/>
  <c r="K636"/>
  <c r="J636"/>
  <c r="H636"/>
  <c r="F636"/>
  <c r="K635"/>
  <c r="J635"/>
  <c r="J670" s="1"/>
  <c r="J382" s="1"/>
  <c r="H635"/>
  <c r="H670" s="1"/>
  <c r="H382" s="1"/>
  <c r="F635"/>
  <c r="F670" s="1"/>
  <c r="F382" s="1"/>
  <c r="K605"/>
  <c r="J605"/>
  <c r="H605"/>
  <c r="F605"/>
  <c r="K604"/>
  <c r="J604"/>
  <c r="H604"/>
  <c r="F604"/>
  <c r="K603"/>
  <c r="J603"/>
  <c r="H603"/>
  <c r="F603"/>
  <c r="K602"/>
  <c r="J602"/>
  <c r="H602"/>
  <c r="F602"/>
  <c r="K601"/>
  <c r="J601"/>
  <c r="H601"/>
  <c r="F601"/>
  <c r="K600"/>
  <c r="J600"/>
  <c r="H600"/>
  <c r="F600"/>
  <c r="K599"/>
  <c r="J599"/>
  <c r="H599"/>
  <c r="F599"/>
  <c r="K598"/>
  <c r="J598"/>
  <c r="J633" s="1"/>
  <c r="J381" s="1"/>
  <c r="H598"/>
  <c r="H633" s="1"/>
  <c r="H381" s="1"/>
  <c r="F598"/>
  <c r="F633" s="1"/>
  <c r="F381" s="1"/>
  <c r="K575"/>
  <c r="J575"/>
  <c r="H575"/>
  <c r="F575"/>
  <c r="L575" s="1"/>
  <c r="K574"/>
  <c r="J574"/>
  <c r="H574"/>
  <c r="F574"/>
  <c r="L574" s="1"/>
  <c r="K573"/>
  <c r="J573"/>
  <c r="H573"/>
  <c r="F573"/>
  <c r="L573" s="1"/>
  <c r="K572"/>
  <c r="J572"/>
  <c r="H572"/>
  <c r="F572"/>
  <c r="L572" s="1"/>
  <c r="K571"/>
  <c r="J571"/>
  <c r="H571"/>
  <c r="F571"/>
  <c r="L571" s="1"/>
  <c r="K570"/>
  <c r="J570"/>
  <c r="H570"/>
  <c r="F570"/>
  <c r="L570" s="1"/>
  <c r="K569"/>
  <c r="J569"/>
  <c r="H569"/>
  <c r="F569"/>
  <c r="L569" s="1"/>
  <c r="K568"/>
  <c r="J568"/>
  <c r="H568"/>
  <c r="F568"/>
  <c r="L568" s="1"/>
  <c r="K567"/>
  <c r="J567"/>
  <c r="H567"/>
  <c r="F567"/>
  <c r="L567" s="1"/>
  <c r="K566"/>
  <c r="J566"/>
  <c r="H566"/>
  <c r="F566"/>
  <c r="L566" s="1"/>
  <c r="K565"/>
  <c r="J565"/>
  <c r="H565"/>
  <c r="F565"/>
  <c r="L565" s="1"/>
  <c r="K564"/>
  <c r="J564"/>
  <c r="H564"/>
  <c r="F564"/>
  <c r="L564" s="1"/>
  <c r="K563"/>
  <c r="J563"/>
  <c r="H563"/>
  <c r="F563"/>
  <c r="L563" s="1"/>
  <c r="K562"/>
  <c r="J562"/>
  <c r="H562"/>
  <c r="F562"/>
  <c r="L562" s="1"/>
  <c r="K561"/>
  <c r="J561"/>
  <c r="J596" s="1"/>
  <c r="J380" s="1"/>
  <c r="H561"/>
  <c r="H596" s="1"/>
  <c r="H380" s="1"/>
  <c r="F561"/>
  <c r="F596" s="1"/>
  <c r="F380" s="1"/>
  <c r="K548"/>
  <c r="D548"/>
  <c r="J548" s="1"/>
  <c r="K547"/>
  <c r="J547"/>
  <c r="H547"/>
  <c r="F547"/>
  <c r="K546"/>
  <c r="J546"/>
  <c r="H546"/>
  <c r="F546"/>
  <c r="K545"/>
  <c r="J545"/>
  <c r="H545"/>
  <c r="F545"/>
  <c r="K544"/>
  <c r="J544"/>
  <c r="H544"/>
  <c r="F544"/>
  <c r="K543"/>
  <c r="J543"/>
  <c r="H543"/>
  <c r="F543"/>
  <c r="K542"/>
  <c r="J542"/>
  <c r="H542"/>
  <c r="F542"/>
  <c r="K541"/>
  <c r="J541"/>
  <c r="H541"/>
  <c r="F541"/>
  <c r="K540"/>
  <c r="J540"/>
  <c r="H540"/>
  <c r="F540"/>
  <c r="K539"/>
  <c r="J539"/>
  <c r="H539"/>
  <c r="F539"/>
  <c r="K538"/>
  <c r="J538"/>
  <c r="H538"/>
  <c r="F538"/>
  <c r="K537"/>
  <c r="J537"/>
  <c r="H537"/>
  <c r="F537"/>
  <c r="K536"/>
  <c r="J536"/>
  <c r="H536"/>
  <c r="F536"/>
  <c r="K535"/>
  <c r="J535"/>
  <c r="H535"/>
  <c r="F535"/>
  <c r="K534"/>
  <c r="J534"/>
  <c r="H534"/>
  <c r="F534"/>
  <c r="K533"/>
  <c r="J533"/>
  <c r="H533"/>
  <c r="F533"/>
  <c r="K532"/>
  <c r="J532"/>
  <c r="H532"/>
  <c r="F532"/>
  <c r="K531"/>
  <c r="J531"/>
  <c r="H531"/>
  <c r="F531"/>
  <c r="K530"/>
  <c r="J530"/>
  <c r="H530"/>
  <c r="F530"/>
  <c r="K529"/>
  <c r="J529"/>
  <c r="H529"/>
  <c r="F529"/>
  <c r="K528"/>
  <c r="J528"/>
  <c r="H528"/>
  <c r="F528"/>
  <c r="K527"/>
  <c r="J527"/>
  <c r="H527"/>
  <c r="F527"/>
  <c r="L527" s="1"/>
  <c r="K526"/>
  <c r="J526"/>
  <c r="H526"/>
  <c r="F526"/>
  <c r="L526" s="1"/>
  <c r="K525"/>
  <c r="J525"/>
  <c r="H525"/>
  <c r="F525"/>
  <c r="L525" s="1"/>
  <c r="K524"/>
  <c r="J524"/>
  <c r="J559" s="1"/>
  <c r="J379" s="1"/>
  <c r="H524"/>
  <c r="F524"/>
  <c r="H493"/>
  <c r="F493"/>
  <c r="K492"/>
  <c r="J492"/>
  <c r="H492"/>
  <c r="F492"/>
  <c r="L492" s="1"/>
  <c r="K491"/>
  <c r="J491"/>
  <c r="H491"/>
  <c r="F491"/>
  <c r="L491" s="1"/>
  <c r="K490"/>
  <c r="J490"/>
  <c r="H490"/>
  <c r="F490"/>
  <c r="L490" s="1"/>
  <c r="K489"/>
  <c r="J489"/>
  <c r="H489"/>
  <c r="F489"/>
  <c r="L489" s="1"/>
  <c r="K488"/>
  <c r="J488"/>
  <c r="H488"/>
  <c r="L488" s="1"/>
  <c r="K487"/>
  <c r="J487"/>
  <c r="J522" s="1"/>
  <c r="J378" s="1"/>
  <c r="H487"/>
  <c r="H522" s="1"/>
  <c r="H378" s="1"/>
  <c r="F487"/>
  <c r="F522" s="1"/>
  <c r="F378" s="1"/>
  <c r="K467"/>
  <c r="J467"/>
  <c r="H467"/>
  <c r="F467"/>
  <c r="K466"/>
  <c r="J466"/>
  <c r="H466"/>
  <c r="F466"/>
  <c r="K465"/>
  <c r="J465"/>
  <c r="H465"/>
  <c r="F465"/>
  <c r="K464"/>
  <c r="J464"/>
  <c r="H464"/>
  <c r="F464"/>
  <c r="K463"/>
  <c r="J463"/>
  <c r="H463"/>
  <c r="F463"/>
  <c r="K462"/>
  <c r="J462"/>
  <c r="H462"/>
  <c r="F462"/>
  <c r="K461"/>
  <c r="J461"/>
  <c r="H461"/>
  <c r="F461"/>
  <c r="K460"/>
  <c r="J460"/>
  <c r="H460"/>
  <c r="F460"/>
  <c r="K459"/>
  <c r="J459"/>
  <c r="H459"/>
  <c r="F459"/>
  <c r="K458"/>
  <c r="J458"/>
  <c r="H458"/>
  <c r="F458"/>
  <c r="K457"/>
  <c r="J457"/>
  <c r="H457"/>
  <c r="F457"/>
  <c r="K456"/>
  <c r="J456"/>
  <c r="H456"/>
  <c r="F456"/>
  <c r="K455"/>
  <c r="J455"/>
  <c r="H455"/>
  <c r="F455"/>
  <c r="K454"/>
  <c r="J454"/>
  <c r="H454"/>
  <c r="F454"/>
  <c r="K453"/>
  <c r="J453"/>
  <c r="H453"/>
  <c r="F453"/>
  <c r="K452"/>
  <c r="J452"/>
  <c r="H452"/>
  <c r="F452"/>
  <c r="K451"/>
  <c r="J451"/>
  <c r="H451"/>
  <c r="F451"/>
  <c r="K450"/>
  <c r="J450"/>
  <c r="J485" s="1"/>
  <c r="J377" s="1"/>
  <c r="H450"/>
  <c r="H485" s="1"/>
  <c r="H377" s="1"/>
  <c r="F450"/>
  <c r="F485" s="1"/>
  <c r="F377" s="1"/>
  <c r="K433"/>
  <c r="J433"/>
  <c r="H433"/>
  <c r="F433"/>
  <c r="L433" s="1"/>
  <c r="K432"/>
  <c r="J432"/>
  <c r="H432"/>
  <c r="F432"/>
  <c r="L432" s="1"/>
  <c r="K431"/>
  <c r="J431"/>
  <c r="H431"/>
  <c r="F431"/>
  <c r="L431" s="1"/>
  <c r="K430"/>
  <c r="J430"/>
  <c r="H430"/>
  <c r="F430"/>
  <c r="L430" s="1"/>
  <c r="K429"/>
  <c r="J429"/>
  <c r="H429"/>
  <c r="F429"/>
  <c r="L429" s="1"/>
  <c r="K428"/>
  <c r="J428"/>
  <c r="H428"/>
  <c r="F428"/>
  <c r="L428" s="1"/>
  <c r="K427"/>
  <c r="J427"/>
  <c r="H427"/>
  <c r="F427"/>
  <c r="L427" s="1"/>
  <c r="K426"/>
  <c r="J426"/>
  <c r="H426"/>
  <c r="F426"/>
  <c r="L426" s="1"/>
  <c r="K425"/>
  <c r="J425"/>
  <c r="H425"/>
  <c r="F425"/>
  <c r="L425" s="1"/>
  <c r="K424"/>
  <c r="J424"/>
  <c r="H424"/>
  <c r="F424"/>
  <c r="L424" s="1"/>
  <c r="K423"/>
  <c r="J423"/>
  <c r="H423"/>
  <c r="F423"/>
  <c r="L423" s="1"/>
  <c r="K421"/>
  <c r="J421"/>
  <c r="H421"/>
  <c r="F421"/>
  <c r="L421" s="1"/>
  <c r="K420"/>
  <c r="J420"/>
  <c r="H420"/>
  <c r="F420"/>
  <c r="L420" s="1"/>
  <c r="K419"/>
  <c r="J419"/>
  <c r="H419"/>
  <c r="F419"/>
  <c r="L419" s="1"/>
  <c r="K418"/>
  <c r="J418"/>
  <c r="H418"/>
  <c r="F418"/>
  <c r="L418" s="1"/>
  <c r="K417"/>
  <c r="J417"/>
  <c r="H417"/>
  <c r="F417"/>
  <c r="L417" s="1"/>
  <c r="K416"/>
  <c r="J416"/>
  <c r="H416"/>
  <c r="F416"/>
  <c r="L416" s="1"/>
  <c r="K415"/>
  <c r="J415"/>
  <c r="H415"/>
  <c r="F415"/>
  <c r="L415" s="1"/>
  <c r="K414"/>
  <c r="J414"/>
  <c r="J448" s="1"/>
  <c r="J376" s="1"/>
  <c r="H414"/>
  <c r="H448" s="1"/>
  <c r="H376" s="1"/>
  <c r="F414"/>
  <c r="L414" s="1"/>
  <c r="L448" s="1"/>
  <c r="L376" s="1"/>
  <c r="K382"/>
  <c r="K381"/>
  <c r="K380"/>
  <c r="K379"/>
  <c r="K378"/>
  <c r="K377"/>
  <c r="K376"/>
  <c r="K343"/>
  <c r="J343"/>
  <c r="H343"/>
  <c r="F343"/>
  <c r="L343" s="1"/>
  <c r="K342"/>
  <c r="J342"/>
  <c r="H342"/>
  <c r="F342"/>
  <c r="L342" s="1"/>
  <c r="K341"/>
  <c r="J341"/>
  <c r="H341"/>
  <c r="F341"/>
  <c r="L341" s="1"/>
  <c r="K340"/>
  <c r="J340"/>
  <c r="H340"/>
  <c r="F340"/>
  <c r="L340" s="1"/>
  <c r="K339"/>
  <c r="J339"/>
  <c r="J374" s="1"/>
  <c r="J50" s="1"/>
  <c r="H339"/>
  <c r="H374" s="1"/>
  <c r="H50" s="1"/>
  <c r="F339"/>
  <c r="L339" s="1"/>
  <c r="L374" s="1"/>
  <c r="L50" s="1"/>
  <c r="K304"/>
  <c r="J304"/>
  <c r="H304"/>
  <c r="F304"/>
  <c r="L304" s="1"/>
  <c r="K303"/>
  <c r="J303"/>
  <c r="H303"/>
  <c r="F303"/>
  <c r="L303" s="1"/>
  <c r="K302"/>
  <c r="J302"/>
  <c r="J337" s="1"/>
  <c r="J49" s="1"/>
  <c r="H302"/>
  <c r="H337" s="1"/>
  <c r="H49" s="1"/>
  <c r="F302"/>
  <c r="F337" s="1"/>
  <c r="F49" s="1"/>
  <c r="K265"/>
  <c r="J265"/>
  <c r="J300" s="1"/>
  <c r="J48" s="1"/>
  <c r="H265"/>
  <c r="H300" s="1"/>
  <c r="H48" s="1"/>
  <c r="F265"/>
  <c r="L265" s="1"/>
  <c r="L300" s="1"/>
  <c r="L48" s="1"/>
  <c r="K230"/>
  <c r="J230"/>
  <c r="H230"/>
  <c r="F230"/>
  <c r="L230" s="1"/>
  <c r="K229"/>
  <c r="J229"/>
  <c r="H229"/>
  <c r="F229"/>
  <c r="L229" s="1"/>
  <c r="K228"/>
  <c r="J228"/>
  <c r="J263" s="1"/>
  <c r="J47" s="1"/>
  <c r="H228"/>
  <c r="H263" s="1"/>
  <c r="H47" s="1"/>
  <c r="F228"/>
  <c r="F263" s="1"/>
  <c r="F47" s="1"/>
  <c r="K195"/>
  <c r="J195"/>
  <c r="H195"/>
  <c r="F195"/>
  <c r="K194"/>
  <c r="J194"/>
  <c r="H194"/>
  <c r="F194"/>
  <c r="K193"/>
  <c r="J193"/>
  <c r="H193"/>
  <c r="F193"/>
  <c r="K192"/>
  <c r="J192"/>
  <c r="H192"/>
  <c r="F192"/>
  <c r="K191"/>
  <c r="J191"/>
  <c r="J226" s="1"/>
  <c r="J46" s="1"/>
  <c r="H191"/>
  <c r="H226" s="1"/>
  <c r="H46" s="1"/>
  <c r="F191"/>
  <c r="K159"/>
  <c r="J159"/>
  <c r="H159"/>
  <c r="F159"/>
  <c r="K158"/>
  <c r="J158"/>
  <c r="H158"/>
  <c r="F158"/>
  <c r="K157"/>
  <c r="J157"/>
  <c r="H157"/>
  <c r="F157"/>
  <c r="K156"/>
  <c r="J156"/>
  <c r="H156"/>
  <c r="F156"/>
  <c r="K155"/>
  <c r="J155"/>
  <c r="H155"/>
  <c r="F155"/>
  <c r="K154"/>
  <c r="J154"/>
  <c r="J189" s="1"/>
  <c r="J45" s="1"/>
  <c r="H154"/>
  <c r="H189" s="1"/>
  <c r="H45" s="1"/>
  <c r="F154"/>
  <c r="F189" s="1"/>
  <c r="F45" s="1"/>
  <c r="K135"/>
  <c r="J135"/>
  <c r="H135"/>
  <c r="F135"/>
  <c r="K134"/>
  <c r="J134"/>
  <c r="H134"/>
  <c r="F134"/>
  <c r="K133"/>
  <c r="J133"/>
  <c r="H133"/>
  <c r="F133"/>
  <c r="K132"/>
  <c r="J132"/>
  <c r="H132"/>
  <c r="F132"/>
  <c r="K131"/>
  <c r="J131"/>
  <c r="H131"/>
  <c r="F131"/>
  <c r="K130"/>
  <c r="J130"/>
  <c r="H130"/>
  <c r="F130"/>
  <c r="K129"/>
  <c r="J129"/>
  <c r="H129"/>
  <c r="F129"/>
  <c r="K128"/>
  <c r="J128"/>
  <c r="H128"/>
  <c r="F128"/>
  <c r="K127"/>
  <c r="J127"/>
  <c r="H127"/>
  <c r="F127"/>
  <c r="K126"/>
  <c r="J126"/>
  <c r="H126"/>
  <c r="F126"/>
  <c r="K125"/>
  <c r="J125"/>
  <c r="H125"/>
  <c r="F125"/>
  <c r="K124"/>
  <c r="J124"/>
  <c r="H124"/>
  <c r="F124"/>
  <c r="K123"/>
  <c r="J123"/>
  <c r="H123"/>
  <c r="F123"/>
  <c r="K122"/>
  <c r="J122"/>
  <c r="H122"/>
  <c r="F122"/>
  <c r="K121"/>
  <c r="J121"/>
  <c r="H121"/>
  <c r="F121"/>
  <c r="K120"/>
  <c r="J120"/>
  <c r="H120"/>
  <c r="F120"/>
  <c r="K119"/>
  <c r="J119"/>
  <c r="H119"/>
  <c r="F119"/>
  <c r="K118"/>
  <c r="J118"/>
  <c r="H118"/>
  <c r="F118"/>
  <c r="K117"/>
  <c r="J117"/>
  <c r="J152" s="1"/>
  <c r="J44" s="1"/>
  <c r="H117"/>
  <c r="H152" s="1"/>
  <c r="H44" s="1"/>
  <c r="F117"/>
  <c r="K85"/>
  <c r="J85"/>
  <c r="H85"/>
  <c r="F85"/>
  <c r="K84"/>
  <c r="J84"/>
  <c r="H84"/>
  <c r="F84"/>
  <c r="K83"/>
  <c r="J83"/>
  <c r="H83"/>
  <c r="F83"/>
  <c r="K82"/>
  <c r="J82"/>
  <c r="H82"/>
  <c r="F82"/>
  <c r="K81"/>
  <c r="J81"/>
  <c r="J115" s="1"/>
  <c r="J43" s="1"/>
  <c r="J78" s="1"/>
  <c r="J6" s="1"/>
  <c r="H81"/>
  <c r="F81"/>
  <c r="F115" s="1"/>
  <c r="F43" s="1"/>
  <c r="K49"/>
  <c r="K48"/>
  <c r="K47"/>
  <c r="K46"/>
  <c r="K45"/>
  <c r="K44"/>
  <c r="K43"/>
  <c r="F4148" l="1"/>
  <c r="F3641" s="1"/>
  <c r="L4039"/>
  <c r="L4040"/>
  <c r="L4041"/>
  <c r="L4042"/>
  <c r="L4043"/>
  <c r="L4044"/>
  <c r="L4045"/>
  <c r="L3929"/>
  <c r="L3930"/>
  <c r="L3931"/>
  <c r="L3932"/>
  <c r="L3933"/>
  <c r="L3934"/>
  <c r="L3935"/>
  <c r="L3936"/>
  <c r="L3870"/>
  <c r="L3871"/>
  <c r="L3872"/>
  <c r="L3873"/>
  <c r="L3874"/>
  <c r="L3875"/>
  <c r="L3876"/>
  <c r="L3877"/>
  <c r="L3878"/>
  <c r="L3879"/>
  <c r="L3880"/>
  <c r="L3881"/>
  <c r="L3882"/>
  <c r="L3883"/>
  <c r="L3884"/>
  <c r="L3885"/>
  <c r="L3886"/>
  <c r="L3887"/>
  <c r="L3888"/>
  <c r="L3889"/>
  <c r="L3890"/>
  <c r="L3891"/>
  <c r="L3892"/>
  <c r="L3893"/>
  <c r="L3894"/>
  <c r="L3895"/>
  <c r="L3896"/>
  <c r="L3897"/>
  <c r="L3898"/>
  <c r="L3899"/>
  <c r="L3846"/>
  <c r="L3847"/>
  <c r="L3848"/>
  <c r="L3849"/>
  <c r="L3850"/>
  <c r="L3851"/>
  <c r="L3852"/>
  <c r="L3853"/>
  <c r="L3854"/>
  <c r="L3855"/>
  <c r="L3856"/>
  <c r="L3857"/>
  <c r="L3858"/>
  <c r="L3859"/>
  <c r="L3860"/>
  <c r="L3861"/>
  <c r="L3862"/>
  <c r="L3863"/>
  <c r="L3864"/>
  <c r="L3865"/>
  <c r="L3866"/>
  <c r="L3867"/>
  <c r="L3868"/>
  <c r="L3869"/>
  <c r="L3817"/>
  <c r="L3818"/>
  <c r="L3819"/>
  <c r="L3820"/>
  <c r="L3821"/>
  <c r="L3822"/>
  <c r="L3823"/>
  <c r="L3824"/>
  <c r="L3825"/>
  <c r="L3826"/>
  <c r="L3827"/>
  <c r="L3828"/>
  <c r="L3829"/>
  <c r="L3830"/>
  <c r="L3831"/>
  <c r="L3832"/>
  <c r="L3833"/>
  <c r="L3834"/>
  <c r="L3835"/>
  <c r="L3836"/>
  <c r="L3837"/>
  <c r="L3838"/>
  <c r="L3839"/>
  <c r="L3840"/>
  <c r="L3841"/>
  <c r="L3842"/>
  <c r="L3843"/>
  <c r="L3844"/>
  <c r="L3845"/>
  <c r="L3743"/>
  <c r="L3744"/>
  <c r="L3745"/>
  <c r="L3746"/>
  <c r="L3747"/>
  <c r="L3748"/>
  <c r="L3749"/>
  <c r="L3750"/>
  <c r="L3751"/>
  <c r="L3752"/>
  <c r="L3753"/>
  <c r="L3754"/>
  <c r="L3755"/>
  <c r="L3756"/>
  <c r="L3757"/>
  <c r="L3758"/>
  <c r="L3759"/>
  <c r="L3760"/>
  <c r="L3761"/>
  <c r="L3762"/>
  <c r="L3763"/>
  <c r="L3764"/>
  <c r="L3765"/>
  <c r="L3766"/>
  <c r="L3767"/>
  <c r="H3667"/>
  <c r="H10" s="1"/>
  <c r="L3706"/>
  <c r="L3707"/>
  <c r="L3708"/>
  <c r="L3709"/>
  <c r="L3710"/>
  <c r="L3711"/>
  <c r="L3712"/>
  <c r="L3713"/>
  <c r="L3714"/>
  <c r="L3715"/>
  <c r="L3671"/>
  <c r="L3672"/>
  <c r="L3673"/>
  <c r="L3674"/>
  <c r="L3675"/>
  <c r="L3676"/>
  <c r="L3677"/>
  <c r="L3616"/>
  <c r="L3617"/>
  <c r="L3618"/>
  <c r="L3619"/>
  <c r="L3620"/>
  <c r="L3621"/>
  <c r="L3622"/>
  <c r="L3623"/>
  <c r="L3624"/>
  <c r="L3625"/>
  <c r="L3626"/>
  <c r="L3627"/>
  <c r="L3628"/>
  <c r="L3493"/>
  <c r="L3519" s="1"/>
  <c r="L2131" s="1"/>
  <c r="L3494"/>
  <c r="L3495"/>
  <c r="L3496"/>
  <c r="L3451"/>
  <c r="L3402"/>
  <c r="L3349"/>
  <c r="L3350"/>
  <c r="L3351"/>
  <c r="L3352"/>
  <c r="L3353"/>
  <c r="L3354"/>
  <c r="L3355"/>
  <c r="L3356"/>
  <c r="L3268"/>
  <c r="L3269"/>
  <c r="L3237"/>
  <c r="L3238"/>
  <c r="L3239"/>
  <c r="L3240"/>
  <c r="L3241"/>
  <c r="L3216"/>
  <c r="L3217"/>
  <c r="L3218"/>
  <c r="L3219"/>
  <c r="L3220"/>
  <c r="L3221"/>
  <c r="L3222"/>
  <c r="L3223"/>
  <c r="L3224"/>
  <c r="L3225"/>
  <c r="L3226"/>
  <c r="L3227"/>
  <c r="L3228"/>
  <c r="L3229"/>
  <c r="L3230"/>
  <c r="L3231"/>
  <c r="L3232"/>
  <c r="L3199"/>
  <c r="L3200"/>
  <c r="L3201"/>
  <c r="L3202"/>
  <c r="L3203"/>
  <c r="L3204"/>
  <c r="L3205"/>
  <c r="L3129"/>
  <c r="L3130"/>
  <c r="L3131"/>
  <c r="L3132"/>
  <c r="L3133"/>
  <c r="L3134"/>
  <c r="L3135"/>
  <c r="L3136"/>
  <c r="L3137"/>
  <c r="L3138"/>
  <c r="L3139"/>
  <c r="L3115"/>
  <c r="L3116"/>
  <c r="L3117"/>
  <c r="L3118"/>
  <c r="L2946"/>
  <c r="L2947"/>
  <c r="L2948"/>
  <c r="L2949"/>
  <c r="L2950"/>
  <c r="L2951"/>
  <c r="L2952"/>
  <c r="L2953"/>
  <c r="L2954"/>
  <c r="L2955"/>
  <c r="L2956"/>
  <c r="L2957"/>
  <c r="L2958"/>
  <c r="L2959"/>
  <c r="L2960"/>
  <c r="L2961"/>
  <c r="H2122"/>
  <c r="L2934"/>
  <c r="L2935"/>
  <c r="L2936"/>
  <c r="L2937"/>
  <c r="L2938"/>
  <c r="L2939"/>
  <c r="L2900"/>
  <c r="L2901"/>
  <c r="L2902"/>
  <c r="L2903"/>
  <c r="L2904"/>
  <c r="L2905"/>
  <c r="L2906"/>
  <c r="L2907"/>
  <c r="L2858"/>
  <c r="L2859"/>
  <c r="L2860"/>
  <c r="L2861"/>
  <c r="L2862"/>
  <c r="L2863"/>
  <c r="L2864"/>
  <c r="L2865"/>
  <c r="L2866"/>
  <c r="L2867"/>
  <c r="L2811"/>
  <c r="L2812"/>
  <c r="L2813"/>
  <c r="L2814"/>
  <c r="L2815"/>
  <c r="L2816"/>
  <c r="L2817"/>
  <c r="L2818"/>
  <c r="L2819"/>
  <c r="L2820"/>
  <c r="L2821"/>
  <c r="L2822"/>
  <c r="L2823"/>
  <c r="L2824"/>
  <c r="L2825"/>
  <c r="L2826"/>
  <c r="L2827"/>
  <c r="L2799"/>
  <c r="L2800"/>
  <c r="L2725"/>
  <c r="L2726"/>
  <c r="L2727"/>
  <c r="L2728"/>
  <c r="L2729"/>
  <c r="L2730"/>
  <c r="L2731"/>
  <c r="L2732"/>
  <c r="L2733"/>
  <c r="L2734"/>
  <c r="L2735"/>
  <c r="L2736"/>
  <c r="L2737"/>
  <c r="L2738"/>
  <c r="L2739"/>
  <c r="L2740"/>
  <c r="L2741"/>
  <c r="L2705"/>
  <c r="L2706"/>
  <c r="L2707"/>
  <c r="L2708"/>
  <c r="L2709"/>
  <c r="L2710"/>
  <c r="L2675"/>
  <c r="L2676"/>
  <c r="L2677"/>
  <c r="L2678"/>
  <c r="L2679"/>
  <c r="L2641"/>
  <c r="L2642"/>
  <c r="L2643"/>
  <c r="L2644"/>
  <c r="L2645"/>
  <c r="L2646"/>
  <c r="L2647"/>
  <c r="L2648"/>
  <c r="L2578"/>
  <c r="L2579"/>
  <c r="L2580"/>
  <c r="L2497"/>
  <c r="L2498"/>
  <c r="L2499"/>
  <c r="L2500"/>
  <c r="L2501"/>
  <c r="L2502"/>
  <c r="L2503"/>
  <c r="L2504"/>
  <c r="L2505"/>
  <c r="L2506"/>
  <c r="L2398"/>
  <c r="L2346"/>
  <c r="L2347"/>
  <c r="L2348"/>
  <c r="L2349"/>
  <c r="L2350"/>
  <c r="L2351"/>
  <c r="L2352"/>
  <c r="L2353"/>
  <c r="L2354"/>
  <c r="L2355"/>
  <c r="L2317"/>
  <c r="L2294"/>
  <c r="L2295"/>
  <c r="L2296"/>
  <c r="L2297"/>
  <c r="L2298"/>
  <c r="L2299"/>
  <c r="L2300"/>
  <c r="L2301"/>
  <c r="L2302"/>
  <c r="L2303"/>
  <c r="L2304"/>
  <c r="L2305"/>
  <c r="L2306"/>
  <c r="L2307"/>
  <c r="L2308"/>
  <c r="L2309"/>
  <c r="L2310"/>
  <c r="L2311"/>
  <c r="L2312"/>
  <c r="L2313"/>
  <c r="L2314"/>
  <c r="L2315"/>
  <c r="L2316"/>
  <c r="L2251"/>
  <c r="L2252"/>
  <c r="L2253"/>
  <c r="L2254"/>
  <c r="L2255"/>
  <c r="L2256"/>
  <c r="L2257"/>
  <c r="L2258"/>
  <c r="L2259"/>
  <c r="L2260"/>
  <c r="L2261"/>
  <c r="L2262"/>
  <c r="L2263"/>
  <c r="L2264"/>
  <c r="L2265"/>
  <c r="L2266"/>
  <c r="L2267"/>
  <c r="L2268"/>
  <c r="L2173"/>
  <c r="L2174"/>
  <c r="L2175"/>
  <c r="L2176"/>
  <c r="L2177"/>
  <c r="L2178"/>
  <c r="L2179"/>
  <c r="L2180"/>
  <c r="L2181"/>
  <c r="L2182"/>
  <c r="L2183"/>
  <c r="L2184"/>
  <c r="L2185"/>
  <c r="L2106"/>
  <c r="L2107"/>
  <c r="L2108"/>
  <c r="L2109"/>
  <c r="L2110"/>
  <c r="L2063"/>
  <c r="L1953"/>
  <c r="L1954"/>
  <c r="L1955"/>
  <c r="L1956"/>
  <c r="L1957"/>
  <c r="L1958"/>
  <c r="L1959"/>
  <c r="L1960"/>
  <c r="L1961"/>
  <c r="L1962"/>
  <c r="L1963"/>
  <c r="L1901"/>
  <c r="L1902"/>
  <c r="L1903"/>
  <c r="L1904"/>
  <c r="L1905"/>
  <c r="L1906"/>
  <c r="L1907"/>
  <c r="L1908"/>
  <c r="L1909"/>
  <c r="L1910"/>
  <c r="L1911"/>
  <c r="L1912"/>
  <c r="L1913"/>
  <c r="L1914"/>
  <c r="L1863"/>
  <c r="L1761"/>
  <c r="L1723"/>
  <c r="L1667"/>
  <c r="L1668"/>
  <c r="L1669"/>
  <c r="L1670"/>
  <c r="L1618"/>
  <c r="L1619"/>
  <c r="L1539"/>
  <c r="L1540"/>
  <c r="L1541"/>
  <c r="L1451"/>
  <c r="L1452"/>
  <c r="L1453"/>
  <c r="L1454"/>
  <c r="L1455"/>
  <c r="L1456"/>
  <c r="L1457"/>
  <c r="L1458"/>
  <c r="L1459"/>
  <c r="L1415"/>
  <c r="L1265"/>
  <c r="L1299" s="1"/>
  <c r="L395" s="1"/>
  <c r="L1191"/>
  <c r="L1192"/>
  <c r="L1193"/>
  <c r="L1194"/>
  <c r="L1117"/>
  <c r="L1118"/>
  <c r="L1119"/>
  <c r="L1120"/>
  <c r="L1121"/>
  <c r="L1122"/>
  <c r="L1123"/>
  <c r="L1124"/>
  <c r="L1125"/>
  <c r="L1126"/>
  <c r="L1127"/>
  <c r="L1128"/>
  <c r="L1129"/>
  <c r="L1130"/>
  <c r="L1131"/>
  <c r="L1132"/>
  <c r="L1133"/>
  <c r="L1134"/>
  <c r="L1135"/>
  <c r="L1136"/>
  <c r="L1137"/>
  <c r="L1045"/>
  <c r="L1046"/>
  <c r="L1047"/>
  <c r="L1048"/>
  <c r="L1049"/>
  <c r="L1050"/>
  <c r="L1051"/>
  <c r="L1052"/>
  <c r="L1053"/>
  <c r="L1054"/>
  <c r="L1055"/>
  <c r="L858"/>
  <c r="L859"/>
  <c r="L860"/>
  <c r="L861"/>
  <c r="L862"/>
  <c r="L863"/>
  <c r="L864"/>
  <c r="L865"/>
  <c r="L866"/>
  <c r="L867"/>
  <c r="L868"/>
  <c r="L869"/>
  <c r="L870"/>
  <c r="L871"/>
  <c r="L872"/>
  <c r="L747"/>
  <c r="L748"/>
  <c r="L749"/>
  <c r="L750"/>
  <c r="L751"/>
  <c r="L752"/>
  <c r="L753"/>
  <c r="L754"/>
  <c r="L755"/>
  <c r="L756"/>
  <c r="L757"/>
  <c r="L758"/>
  <c r="L759"/>
  <c r="L760"/>
  <c r="L761"/>
  <c r="L672"/>
  <c r="L673"/>
  <c r="L674"/>
  <c r="L675"/>
  <c r="L676"/>
  <c r="L677"/>
  <c r="L678"/>
  <c r="L636"/>
  <c r="L637"/>
  <c r="L638"/>
  <c r="L639"/>
  <c r="L640"/>
  <c r="L641"/>
  <c r="L642"/>
  <c r="L599"/>
  <c r="L600"/>
  <c r="L601"/>
  <c r="L602"/>
  <c r="L603"/>
  <c r="L604"/>
  <c r="L605"/>
  <c r="J411"/>
  <c r="J7" s="1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191"/>
  <c r="L192"/>
  <c r="L193"/>
  <c r="L194"/>
  <c r="L195"/>
  <c r="L155"/>
  <c r="L156"/>
  <c r="L157"/>
  <c r="L158"/>
  <c r="L159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F152"/>
  <c r="F44" s="1"/>
  <c r="L82"/>
  <c r="L83"/>
  <c r="L84"/>
  <c r="L85"/>
  <c r="H115"/>
  <c r="H43" s="1"/>
  <c r="H78" s="1"/>
  <c r="H6" s="1"/>
  <c r="F1724"/>
  <c r="L1724" s="1"/>
  <c r="K1724"/>
  <c r="H1820"/>
  <c r="E1964"/>
  <c r="E2064"/>
  <c r="H1967"/>
  <c r="E2356"/>
  <c r="H2115"/>
  <c r="H2117"/>
  <c r="E2581"/>
  <c r="E2742"/>
  <c r="H2119"/>
  <c r="L81"/>
  <c r="L115" s="1"/>
  <c r="L43" s="1"/>
  <c r="F226"/>
  <c r="F46" s="1"/>
  <c r="L228"/>
  <c r="L263" s="1"/>
  <c r="L47" s="1"/>
  <c r="F300"/>
  <c r="F48" s="1"/>
  <c r="L302"/>
  <c r="L337" s="1"/>
  <c r="L49" s="1"/>
  <c r="F374"/>
  <c r="F50" s="1"/>
  <c r="F448"/>
  <c r="F376" s="1"/>
  <c r="L450"/>
  <c r="L485" s="1"/>
  <c r="L377" s="1"/>
  <c r="L487"/>
  <c r="L522" s="1"/>
  <c r="L378" s="1"/>
  <c r="L524"/>
  <c r="H548"/>
  <c r="H559" s="1"/>
  <c r="H379" s="1"/>
  <c r="H411" s="1"/>
  <c r="H7" s="1"/>
  <c r="L561"/>
  <c r="L596" s="1"/>
  <c r="L380" s="1"/>
  <c r="F707"/>
  <c r="F383" s="1"/>
  <c r="L709"/>
  <c r="L744" s="1"/>
  <c r="L384" s="1"/>
  <c r="F855"/>
  <c r="F387" s="1"/>
  <c r="L857"/>
  <c r="L892" s="1"/>
  <c r="L388" s="1"/>
  <c r="L894"/>
  <c r="L1040" s="1"/>
  <c r="L389" s="1"/>
  <c r="F1114"/>
  <c r="F391" s="1"/>
  <c r="L1116"/>
  <c r="L1190"/>
  <c r="L1225" s="1"/>
  <c r="L393" s="1"/>
  <c r="L1227"/>
  <c r="L1262" s="1"/>
  <c r="L394" s="1"/>
  <c r="F1299"/>
  <c r="F395" s="1"/>
  <c r="H1436"/>
  <c r="H1484" s="1"/>
  <c r="H1632"/>
  <c r="L1604"/>
  <c r="L1608"/>
  <c r="L1612"/>
  <c r="J1854"/>
  <c r="J1340" s="1"/>
  <c r="J1373" s="1"/>
  <c r="J8" s="1"/>
  <c r="K1694"/>
  <c r="F1694"/>
  <c r="L1694" s="1"/>
  <c r="K1781"/>
  <c r="F1781"/>
  <c r="L1781" s="1"/>
  <c r="E1915"/>
  <c r="H1819"/>
  <c r="E2111"/>
  <c r="H1968"/>
  <c r="E2533"/>
  <c r="H2116"/>
  <c r="E2622"/>
  <c r="H2118"/>
  <c r="L154"/>
  <c r="F548"/>
  <c r="L598"/>
  <c r="L633" s="1"/>
  <c r="L381" s="1"/>
  <c r="L635"/>
  <c r="L670" s="1"/>
  <c r="L382" s="1"/>
  <c r="L746"/>
  <c r="L781" s="1"/>
  <c r="L385" s="1"/>
  <c r="L783"/>
  <c r="L818" s="1"/>
  <c r="L386" s="1"/>
  <c r="L1042"/>
  <c r="L1077" s="1"/>
  <c r="L390" s="1"/>
  <c r="L1301"/>
  <c r="L1336" s="1"/>
  <c r="L396" s="1"/>
  <c r="L1486"/>
  <c r="F1743"/>
  <c r="F1378" s="1"/>
  <c r="K2868"/>
  <c r="F2868"/>
  <c r="L2868" s="1"/>
  <c r="F3140"/>
  <c r="L3140" s="1"/>
  <c r="K3140"/>
  <c r="F3242"/>
  <c r="L3242" s="1"/>
  <c r="K3242"/>
  <c r="F3357"/>
  <c r="L3357" s="1"/>
  <c r="K3357"/>
  <c r="L1708"/>
  <c r="L1743" s="1"/>
  <c r="L1378" s="1"/>
  <c r="L1930"/>
  <c r="L2005"/>
  <c r="L2078"/>
  <c r="L2153"/>
  <c r="L2374"/>
  <c r="L2559"/>
  <c r="L2633"/>
  <c r="F2853"/>
  <c r="F2120" s="1"/>
  <c r="J2853"/>
  <c r="J2120" s="1"/>
  <c r="J2150" s="1"/>
  <c r="J9" s="1"/>
  <c r="L2781"/>
  <c r="L2787"/>
  <c r="K2828"/>
  <c r="F2828"/>
  <c r="L2828" s="1"/>
  <c r="F2982"/>
  <c r="L2982" s="1"/>
  <c r="K2982"/>
  <c r="K3270"/>
  <c r="F3270"/>
  <c r="L3270" s="1"/>
  <c r="L1634"/>
  <c r="L1745"/>
  <c r="L1817" s="1"/>
  <c r="L1379" s="1"/>
  <c r="L1857"/>
  <c r="L2596"/>
  <c r="L3149"/>
  <c r="L2123" s="1"/>
  <c r="F3260"/>
  <c r="F2125" s="1"/>
  <c r="F3371"/>
  <c r="F2127" s="1"/>
  <c r="F3418"/>
  <c r="L3418" s="1"/>
  <c r="K3418"/>
  <c r="F3497"/>
  <c r="L3497" s="1"/>
  <c r="K3497"/>
  <c r="K3629"/>
  <c r="F3629"/>
  <c r="L3629" s="1"/>
  <c r="L2855"/>
  <c r="L2892"/>
  <c r="F3149"/>
  <c r="F2123" s="1"/>
  <c r="L3188"/>
  <c r="L3299"/>
  <c r="L3371" s="1"/>
  <c r="L2127" s="1"/>
  <c r="H3408"/>
  <c r="J3667"/>
  <c r="J10" s="1"/>
  <c r="F3452"/>
  <c r="L3452" s="1"/>
  <c r="L3482" s="1"/>
  <c r="L2130" s="1"/>
  <c r="K3452"/>
  <c r="L3151"/>
  <c r="L3186" s="1"/>
  <c r="L2124" s="1"/>
  <c r="L3262"/>
  <c r="L3297" s="1"/>
  <c r="L2126" s="1"/>
  <c r="L3373"/>
  <c r="F3445"/>
  <c r="F2129" s="1"/>
  <c r="F3630"/>
  <c r="F2133" s="1"/>
  <c r="L3410"/>
  <c r="L3445" s="1"/>
  <c r="L2129" s="1"/>
  <c r="F3482"/>
  <c r="F2130" s="1"/>
  <c r="F3593"/>
  <c r="F2132" s="1"/>
  <c r="L3670"/>
  <c r="L3704" s="1"/>
  <c r="L3632" s="1"/>
  <c r="F3741"/>
  <c r="F3633" s="1"/>
  <c r="F3815"/>
  <c r="F3634" s="1"/>
  <c r="F3926"/>
  <c r="F3635" s="1"/>
  <c r="L3965"/>
  <c r="L4000" s="1"/>
  <c r="L3637" s="1"/>
  <c r="F4037"/>
  <c r="F3638" s="1"/>
  <c r="F4074"/>
  <c r="F3639" s="1"/>
  <c r="F4111"/>
  <c r="F3640" s="1"/>
  <c r="L4187"/>
  <c r="L4222" s="1"/>
  <c r="L3643" s="1"/>
  <c r="L4224"/>
  <c r="L4259" s="1"/>
  <c r="L3644" s="1"/>
  <c r="L3595"/>
  <c r="L3630" s="1"/>
  <c r="L2133" s="1"/>
  <c r="L3928"/>
  <c r="L3963" s="1"/>
  <c r="L3636" s="1"/>
  <c r="L4150"/>
  <c r="L4185" s="1"/>
  <c r="L3642" s="1"/>
  <c r="L4074" l="1"/>
  <c r="L3639" s="1"/>
  <c r="L3926"/>
  <c r="L3635" s="1"/>
  <c r="L3815"/>
  <c r="L3634" s="1"/>
  <c r="F3667"/>
  <c r="F10" s="1"/>
  <c r="L3741"/>
  <c r="L3633" s="1"/>
  <c r="F3519"/>
  <c r="F2131" s="1"/>
  <c r="L3260"/>
  <c r="L2125" s="1"/>
  <c r="L3001"/>
  <c r="L2122" s="1"/>
  <c r="L2890"/>
  <c r="L2121" s="1"/>
  <c r="F2890"/>
  <c r="F2121" s="1"/>
  <c r="L2853"/>
  <c r="L2120" s="1"/>
  <c r="H1854"/>
  <c r="H1340" s="1"/>
  <c r="L1706"/>
  <c r="L1377" s="1"/>
  <c r="L1188"/>
  <c r="L392" s="1"/>
  <c r="L707"/>
  <c r="L383" s="1"/>
  <c r="L548"/>
  <c r="L226"/>
  <c r="L46" s="1"/>
  <c r="L189"/>
  <c r="L45" s="1"/>
  <c r="L152"/>
  <c r="L44" s="1"/>
  <c r="F78"/>
  <c r="F6" s="1"/>
  <c r="J41"/>
  <c r="H1375"/>
  <c r="E3403"/>
  <c r="H2128"/>
  <c r="K2622"/>
  <c r="F2622"/>
  <c r="K2533"/>
  <c r="F2533"/>
  <c r="K2111"/>
  <c r="F2111"/>
  <c r="K1915"/>
  <c r="F1915"/>
  <c r="F2581"/>
  <c r="K2581"/>
  <c r="F1964"/>
  <c r="K1964"/>
  <c r="F3297"/>
  <c r="F2126" s="1"/>
  <c r="F1817"/>
  <c r="F1379" s="1"/>
  <c r="L559"/>
  <c r="L379" s="1"/>
  <c r="H2150"/>
  <c r="H9" s="1"/>
  <c r="H2002"/>
  <c r="H1341" s="1"/>
  <c r="L1436"/>
  <c r="H1376"/>
  <c r="K2742"/>
  <c r="F2742"/>
  <c r="K2356"/>
  <c r="F2356"/>
  <c r="K2064"/>
  <c r="F2064"/>
  <c r="F3001"/>
  <c r="F2122" s="1"/>
  <c r="F1706"/>
  <c r="F1377" s="1"/>
  <c r="L78"/>
  <c r="L6" s="1"/>
  <c r="F559"/>
  <c r="F379" s="1"/>
  <c r="F411" s="1"/>
  <c r="F7" s="1"/>
  <c r="L3667" l="1"/>
  <c r="L10" s="1"/>
  <c r="L411"/>
  <c r="L7"/>
  <c r="L2064"/>
  <c r="L2076" s="1"/>
  <c r="L1967" s="1"/>
  <c r="F2076"/>
  <c r="F1967" s="1"/>
  <c r="L2356"/>
  <c r="L2372" s="1"/>
  <c r="L2115" s="1"/>
  <c r="F2372"/>
  <c r="F2115" s="1"/>
  <c r="L2742"/>
  <c r="L2779" s="1"/>
  <c r="L2119" s="1"/>
  <c r="F2779"/>
  <c r="F2119" s="1"/>
  <c r="L1915"/>
  <c r="L1928" s="1"/>
  <c r="L1819" s="1"/>
  <c r="F1928"/>
  <c r="F1819" s="1"/>
  <c r="L2111"/>
  <c r="L2113" s="1"/>
  <c r="L1968" s="1"/>
  <c r="F2113"/>
  <c r="F1968" s="1"/>
  <c r="L2533"/>
  <c r="L2557" s="1"/>
  <c r="L2116" s="1"/>
  <c r="F2557"/>
  <c r="F2116" s="1"/>
  <c r="L2622"/>
  <c r="L2631" s="1"/>
  <c r="L2118" s="1"/>
  <c r="F2631"/>
  <c r="F2118" s="1"/>
  <c r="F1460"/>
  <c r="K1460"/>
  <c r="F1620"/>
  <c r="K1620"/>
  <c r="L1964"/>
  <c r="L1965" s="1"/>
  <c r="L1820" s="1"/>
  <c r="F1965"/>
  <c r="F1820" s="1"/>
  <c r="L2581"/>
  <c r="L2594" s="1"/>
  <c r="L2117" s="1"/>
  <c r="F2594"/>
  <c r="F2117" s="1"/>
  <c r="K3403"/>
  <c r="F3403"/>
  <c r="H1410"/>
  <c r="H1339" s="1"/>
  <c r="H1373" s="1"/>
  <c r="H8" s="1"/>
  <c r="H41" s="1"/>
  <c r="L1620" l="1"/>
  <c r="L1632" s="1"/>
  <c r="L1376" s="1"/>
  <c r="F1632"/>
  <c r="F1376" s="1"/>
  <c r="L1460"/>
  <c r="L1484" s="1"/>
  <c r="L1375" s="1"/>
  <c r="F1484"/>
  <c r="F1375" s="1"/>
  <c r="F1410" s="1"/>
  <c r="F1339" s="1"/>
  <c r="L1854"/>
  <c r="L1340" s="1"/>
  <c r="L2002"/>
  <c r="L1341" s="1"/>
  <c r="L3403"/>
  <c r="L3408" s="1"/>
  <c r="L2128" s="1"/>
  <c r="L2150" s="1"/>
  <c r="L9" s="1"/>
  <c r="F3408"/>
  <c r="F2128" s="1"/>
  <c r="F2150" s="1"/>
  <c r="F9" s="1"/>
  <c r="F1854"/>
  <c r="F1340" s="1"/>
  <c r="F2002"/>
  <c r="F1341" s="1"/>
  <c r="L1410" l="1"/>
  <c r="L1339" s="1"/>
  <c r="L1373" s="1"/>
  <c r="L8" s="1"/>
  <c r="L41" s="1"/>
  <c r="F1373"/>
  <c r="F8" s="1"/>
  <c r="F41" s="1"/>
</calcChain>
</file>

<file path=xl/sharedStrings.xml><?xml version="1.0" encoding="utf-8"?>
<sst xmlns="http://schemas.openxmlformats.org/spreadsheetml/2006/main" count="7083" uniqueCount="2511">
  <si>
    <r>
      <rPr>
        <b/>
        <sz val="11"/>
        <color theme="1"/>
        <rFont val="가는각진제목체"/>
        <family val="1"/>
        <charset val="129"/>
      </rPr>
      <t>工  事  名 :</t>
    </r>
    <r>
      <rPr>
        <sz val="11"/>
        <color theme="1"/>
        <rFont val="가는각진제목체"/>
        <family val="1"/>
        <charset val="129"/>
      </rPr>
      <t xml:space="preserve"> 龜尾 Grand_Sangria_Hotel 新築 建設工事</t>
    </r>
    <phoneticPr fontId="5" type="noConversion"/>
  </si>
  <si>
    <t>&lt; 單位 : 元 &gt;</t>
    <phoneticPr fontId="5" type="noConversion"/>
  </si>
  <si>
    <t>2010.02.17日現在</t>
    <phoneticPr fontId="5" type="noConversion"/>
  </si>
  <si>
    <t>品      名</t>
    <phoneticPr fontId="5" type="noConversion"/>
  </si>
  <si>
    <t>規       格</t>
    <phoneticPr fontId="5" type="noConversion"/>
  </si>
  <si>
    <t>單位</t>
    <phoneticPr fontId="5" type="noConversion"/>
  </si>
  <si>
    <t>數量</t>
    <phoneticPr fontId="5" type="noConversion"/>
  </si>
  <si>
    <t>材  料  費</t>
    <phoneticPr fontId="5" type="noConversion"/>
  </si>
  <si>
    <t>勞  務  費</t>
    <phoneticPr fontId="5" type="noConversion"/>
  </si>
  <si>
    <t>經       費</t>
    <phoneticPr fontId="5" type="noConversion"/>
  </si>
  <si>
    <t>合      計</t>
    <phoneticPr fontId="5" type="noConversion"/>
  </si>
  <si>
    <t>備考</t>
    <phoneticPr fontId="5" type="noConversion"/>
  </si>
  <si>
    <t>單價</t>
    <phoneticPr fontId="5" type="noConversion"/>
  </si>
  <si>
    <t>金額</t>
    <phoneticPr fontId="5" type="noConversion"/>
  </si>
  <si>
    <t>○ 직접공사비 집계표</t>
    <phoneticPr fontId="5" type="noConversion"/>
  </si>
  <si>
    <t>1. 토   목   공   사</t>
    <phoneticPr fontId="5" type="noConversion"/>
  </si>
  <si>
    <t>식</t>
    <phoneticPr fontId="5" type="noConversion"/>
  </si>
  <si>
    <t>2. 건   축   공   사</t>
    <phoneticPr fontId="5" type="noConversion"/>
  </si>
  <si>
    <t>3. 전 기 설 비 공 사</t>
    <phoneticPr fontId="5" type="noConversion"/>
  </si>
  <si>
    <t>4. 기 계 설 비 공 사</t>
    <phoneticPr fontId="5" type="noConversion"/>
  </si>
  <si>
    <t>5. 인 테 리 어 공 사</t>
    <phoneticPr fontId="5" type="noConversion"/>
  </si>
  <si>
    <t>계</t>
    <phoneticPr fontId="5" type="noConversion"/>
  </si>
  <si>
    <t>○ 토목공사 집계표</t>
    <phoneticPr fontId="5" type="noConversion"/>
  </si>
  <si>
    <t>01. 토  공  사</t>
    <phoneticPr fontId="5" type="noConversion"/>
  </si>
  <si>
    <t>02. 흙막이공사</t>
    <phoneticPr fontId="5" type="noConversion"/>
  </si>
  <si>
    <t>03. C.I.P공사</t>
    <phoneticPr fontId="5" type="noConversion"/>
  </si>
  <si>
    <t>04. LW공사</t>
    <phoneticPr fontId="5" type="noConversion"/>
  </si>
  <si>
    <t>05. 부 대 공 사</t>
    <phoneticPr fontId="5" type="noConversion"/>
  </si>
  <si>
    <t>06. 계측기관리</t>
    <phoneticPr fontId="5" type="noConversion"/>
  </si>
  <si>
    <t>07. 주요자재비(손료)</t>
    <phoneticPr fontId="5" type="noConversion"/>
  </si>
  <si>
    <t>08. 주요자재비</t>
    <phoneticPr fontId="5" type="noConversion"/>
  </si>
  <si>
    <t>소        계</t>
    <phoneticPr fontId="5" type="noConversion"/>
  </si>
  <si>
    <t>1. 토 목 공 사</t>
    <phoneticPr fontId="5" type="noConversion"/>
  </si>
  <si>
    <t>터파기(토사)</t>
    <phoneticPr fontId="9" type="noConversion"/>
  </si>
  <si>
    <t>백호우0.7M3</t>
  </si>
  <si>
    <t>M3</t>
  </si>
  <si>
    <t>67895</t>
    <phoneticPr fontId="9" type="noConversion"/>
  </si>
  <si>
    <t>되메우기</t>
    <phoneticPr fontId="9" type="noConversion"/>
  </si>
  <si>
    <t/>
  </si>
  <si>
    <t>945</t>
    <phoneticPr fontId="9" type="noConversion"/>
  </si>
  <si>
    <t>잔토처리(토사)</t>
    <phoneticPr fontId="9" type="noConversion"/>
  </si>
  <si>
    <t>(L=20.00㎞)</t>
  </si>
  <si>
    <t>사토장정지비</t>
    <phoneticPr fontId="9" type="noConversion"/>
  </si>
  <si>
    <t>(토사)</t>
  </si>
  <si>
    <t>면고르기</t>
    <phoneticPr fontId="9" type="noConversion"/>
  </si>
  <si>
    <t>M2</t>
  </si>
  <si>
    <t>2794</t>
    <phoneticPr fontId="9" type="noConversion"/>
  </si>
  <si>
    <t>H-PILE천공:토사</t>
    <phoneticPr fontId="9" type="noConversion"/>
  </si>
  <si>
    <t>D=400MM</t>
  </si>
  <si>
    <t>M</t>
  </si>
  <si>
    <t>5448</t>
    <phoneticPr fontId="9" type="noConversion"/>
  </si>
  <si>
    <t>H 말뚝박기</t>
    <phoneticPr fontId="9" type="noConversion"/>
  </si>
  <si>
    <t>(H-300x200)</t>
  </si>
  <si>
    <t>본</t>
  </si>
  <si>
    <t>356</t>
    <phoneticPr fontId="9" type="noConversion"/>
  </si>
  <si>
    <t>H-PILE 뽑기</t>
    <phoneticPr fontId="9" type="noConversion"/>
  </si>
  <si>
    <t>H말뚝연결및 해체</t>
    <phoneticPr fontId="9" type="noConversion"/>
  </si>
  <si>
    <t>(H 300x200)</t>
  </si>
  <si>
    <t>개소</t>
  </si>
  <si>
    <t>띠장설치</t>
    <phoneticPr fontId="9" type="noConversion"/>
  </si>
  <si>
    <t>(H-300x300)</t>
  </si>
  <si>
    <t>1820</t>
    <phoneticPr fontId="9" type="noConversion"/>
  </si>
  <si>
    <t>띠장철거</t>
    <phoneticPr fontId="9" type="noConversion"/>
  </si>
  <si>
    <t>띠장 연결 및 철거</t>
    <phoneticPr fontId="9" type="noConversion"/>
  </si>
  <si>
    <t>207</t>
    <phoneticPr fontId="9" type="noConversion"/>
  </si>
  <si>
    <t>Strut설치 및 철거</t>
    <phoneticPr fontId="9" type="noConversion"/>
  </si>
  <si>
    <t>(3-5m)</t>
  </si>
  <si>
    <t>388</t>
    <phoneticPr fontId="9" type="noConversion"/>
  </si>
  <si>
    <t>(6-8M)</t>
  </si>
  <si>
    <t>(9-11M)</t>
  </si>
  <si>
    <t>398</t>
    <phoneticPr fontId="9" type="noConversion"/>
  </si>
  <si>
    <t>Strut연결 및 철거</t>
    <phoneticPr fontId="9" type="noConversion"/>
  </si>
  <si>
    <t>bracing beam설치 및 철거</t>
    <phoneticPr fontId="9" type="noConversion"/>
  </si>
  <si>
    <t>32</t>
    <phoneticPr fontId="9" type="noConversion"/>
  </si>
  <si>
    <t>(6-8m)</t>
  </si>
  <si>
    <t>(9-11m)</t>
  </si>
  <si>
    <t>245</t>
    <phoneticPr fontId="9" type="noConversion"/>
  </si>
  <si>
    <t>L-형강설치철거(버팀보수평)</t>
    <phoneticPr fontId="9" type="noConversion"/>
  </si>
  <si>
    <t>L-90x90x10</t>
  </si>
  <si>
    <t>1694</t>
    <phoneticPr fontId="9" type="noConversion"/>
  </si>
  <si>
    <t>JACK 설치</t>
    <phoneticPr fontId="9" type="noConversion"/>
  </si>
  <si>
    <t>(100TON)</t>
  </si>
  <si>
    <t>364</t>
    <phoneticPr fontId="9" type="noConversion"/>
  </si>
  <si>
    <t>JACK 철거</t>
    <phoneticPr fontId="9" type="noConversion"/>
  </si>
  <si>
    <t>피스브라켓설치,철거</t>
    <phoneticPr fontId="9" type="noConversion"/>
  </si>
  <si>
    <t>252</t>
    <phoneticPr fontId="9" type="noConversion"/>
  </si>
  <si>
    <t>보걸이설치및철거</t>
    <phoneticPr fontId="9" type="noConversion"/>
  </si>
  <si>
    <t>(L-90x90x10)</t>
  </si>
  <si>
    <t>416</t>
    <phoneticPr fontId="9" type="noConversion"/>
  </si>
  <si>
    <t>03. C.I.P 공사</t>
    <phoneticPr fontId="5" type="noConversion"/>
  </si>
  <si>
    <t>C.I.P 토사천공</t>
    <phoneticPr fontId="9" type="noConversion"/>
  </si>
  <si>
    <t>케이싱튜브설치철거</t>
    <phoneticPr fontId="9" type="noConversion"/>
  </si>
  <si>
    <t>D=406MM</t>
  </si>
  <si>
    <t>레미콘타설, 슈트</t>
    <phoneticPr fontId="9" type="noConversion"/>
  </si>
  <si>
    <t>철근</t>
  </si>
  <si>
    <t>철근망+파일건입(C.I.P)</t>
    <phoneticPr fontId="9" type="noConversion"/>
  </si>
  <si>
    <t>공</t>
  </si>
  <si>
    <t>철근가공조립</t>
    <phoneticPr fontId="9" type="noConversion"/>
  </si>
  <si>
    <t>간단</t>
  </si>
  <si>
    <t>TON</t>
  </si>
  <si>
    <t>CAP BEAM 설치</t>
    <phoneticPr fontId="9" type="noConversion"/>
  </si>
  <si>
    <t>04. L.W 공사</t>
    <phoneticPr fontId="5" type="noConversion"/>
  </si>
  <si>
    <t>토사층천공</t>
    <phoneticPr fontId="9" type="noConversion"/>
  </si>
  <si>
    <t>D=100mm (L.W)</t>
  </si>
  <si>
    <t>멘젯튜브설치</t>
    <phoneticPr fontId="9" type="noConversion"/>
  </si>
  <si>
    <t>L.W</t>
  </si>
  <si>
    <t>보조재(SEAL재)주입</t>
    <phoneticPr fontId="9" type="noConversion"/>
  </si>
  <si>
    <t>M3</t>
    <phoneticPr fontId="5" type="noConversion"/>
  </si>
  <si>
    <t>그라우팅(현탁액형)</t>
    <phoneticPr fontId="9" type="noConversion"/>
  </si>
  <si>
    <t>기계기구설치 및 해체</t>
    <phoneticPr fontId="9" type="noConversion"/>
  </si>
  <si>
    <t>20㎡당1회</t>
  </si>
  <si>
    <t>회</t>
  </si>
  <si>
    <t>강재 운반</t>
    <phoneticPr fontId="9" type="noConversion"/>
  </si>
  <si>
    <t>중기운반비</t>
    <phoneticPr fontId="9" type="noConversion"/>
  </si>
  <si>
    <t>식</t>
  </si>
  <si>
    <t>철근운반비</t>
    <phoneticPr fontId="9" type="noConversion"/>
  </si>
  <si>
    <t>06. 계측관리비</t>
    <phoneticPr fontId="5" type="noConversion"/>
  </si>
  <si>
    <t>계측관리비</t>
    <phoneticPr fontId="9" type="noConversion"/>
  </si>
  <si>
    <t>식</t>
    <phoneticPr fontId="9" type="noConversion"/>
  </si>
  <si>
    <t>강재 손료(H형강,300*200)</t>
    <phoneticPr fontId="9" type="noConversion"/>
  </si>
  <si>
    <t>6개월 미만</t>
  </si>
  <si>
    <t>120.4675</t>
    <phoneticPr fontId="9" type="noConversion"/>
  </si>
  <si>
    <t>강재 손료(H형강,300*300)</t>
    <phoneticPr fontId="9" type="noConversion"/>
  </si>
  <si>
    <t>463.814</t>
    <phoneticPr fontId="9" type="noConversion"/>
  </si>
  <si>
    <t>강재 손료(L형강)</t>
    <phoneticPr fontId="9" type="noConversion"/>
  </si>
  <si>
    <t>44.82</t>
    <phoneticPr fontId="9" type="noConversion"/>
  </si>
  <si>
    <t>강재사장(H형강)</t>
    <phoneticPr fontId="9" type="noConversion"/>
  </si>
  <si>
    <t>M/T</t>
  </si>
  <si>
    <t>266.727</t>
    <phoneticPr fontId="9" type="noConversion"/>
  </si>
  <si>
    <t>레미콘</t>
    <phoneticPr fontId="9" type="noConversion"/>
  </si>
  <si>
    <t>25-180-12</t>
  </si>
  <si>
    <t>1282</t>
    <phoneticPr fontId="9" type="noConversion"/>
  </si>
  <si>
    <t>보통시멘트</t>
    <phoneticPr fontId="9" type="noConversion"/>
  </si>
  <si>
    <t>40kg/대 (포장품)</t>
  </si>
  <si>
    <t>포</t>
  </si>
  <si>
    <t>5833</t>
    <phoneticPr fontId="9" type="noConversion"/>
  </si>
  <si>
    <t>이형철근</t>
    <phoneticPr fontId="9" type="noConversion"/>
  </si>
  <si>
    <t>D10M/M SD30A,30B</t>
  </si>
  <si>
    <t>36.96</t>
    <phoneticPr fontId="9" type="noConversion"/>
  </si>
  <si>
    <t>D19M/M SD30A,30B</t>
  </si>
  <si>
    <t>176.115</t>
    <phoneticPr fontId="9" type="noConversion"/>
  </si>
  <si>
    <t>○ 건축공사 집계표</t>
    <phoneticPr fontId="5" type="noConversion"/>
  </si>
  <si>
    <t>01. 공통가설공사</t>
    <phoneticPr fontId="5" type="noConversion"/>
  </si>
  <si>
    <t>02. 가 설 공 사</t>
    <phoneticPr fontId="5" type="noConversion"/>
  </si>
  <si>
    <t>03. 토공사 및 기초공사</t>
    <phoneticPr fontId="5" type="noConversion"/>
  </si>
  <si>
    <t>04. 철근콘크리트공사</t>
    <phoneticPr fontId="5" type="noConversion"/>
  </si>
  <si>
    <t>05. 철 골 공 사</t>
    <phoneticPr fontId="5" type="noConversion"/>
  </si>
  <si>
    <t>06. 조 적 공 사</t>
    <phoneticPr fontId="5" type="noConversion"/>
  </si>
  <si>
    <t>07. 돌  공  사</t>
    <phoneticPr fontId="5" type="noConversion"/>
  </si>
  <si>
    <t>08. 타 일 공 사</t>
    <phoneticPr fontId="5" type="noConversion"/>
  </si>
  <si>
    <t>09. 목  공  사</t>
    <phoneticPr fontId="5" type="noConversion"/>
  </si>
  <si>
    <t>10. 방 수 공 사</t>
    <phoneticPr fontId="5" type="noConversion"/>
  </si>
  <si>
    <t>11. 지붕 및 홈통공사</t>
    <phoneticPr fontId="5" type="noConversion"/>
  </si>
  <si>
    <t>12. 금 속 공 사</t>
    <phoneticPr fontId="5" type="noConversion"/>
  </si>
  <si>
    <t>13. 미 장 공 사</t>
    <phoneticPr fontId="5" type="noConversion"/>
  </si>
  <si>
    <t>14. 창 호 공 사</t>
    <phoneticPr fontId="5" type="noConversion"/>
  </si>
  <si>
    <t>15. 유 리 공 사</t>
    <phoneticPr fontId="5" type="noConversion"/>
  </si>
  <si>
    <t>16. 도 장 공 사</t>
    <phoneticPr fontId="5" type="noConversion"/>
  </si>
  <si>
    <t>17. 수 장 공 사</t>
    <phoneticPr fontId="5" type="noConversion"/>
  </si>
  <si>
    <t>18. 잡  공  사</t>
    <phoneticPr fontId="5" type="noConversion"/>
  </si>
  <si>
    <t>19. 골  재  비</t>
    <phoneticPr fontId="5" type="noConversion"/>
  </si>
  <si>
    <t>20. 환경관리비</t>
    <phoneticPr fontId="5" type="noConversion"/>
  </si>
  <si>
    <t>21. 작업부산물</t>
    <phoneticPr fontId="5" type="noConversion"/>
  </si>
  <si>
    <t>2. 건 축 공 사</t>
    <phoneticPr fontId="5" type="noConversion"/>
  </si>
  <si>
    <t>조립식가설창고</t>
  </si>
  <si>
    <t>24개월</t>
  </si>
  <si>
    <t>조립식가설사무소</t>
  </si>
  <si>
    <t>조립식화장실</t>
  </si>
  <si>
    <t>FRP, 이동수거식(대소변겸용)</t>
  </si>
  <si>
    <t>개</t>
  </si>
  <si>
    <t>조립식가설울타리(E.G.I 철판)</t>
  </si>
  <si>
    <t>24개월,H=2.4m</t>
  </si>
  <si>
    <t>준공표시석</t>
  </si>
  <si>
    <t>600*900,석재음각</t>
  </si>
  <si>
    <t>EA</t>
  </si>
  <si>
    <t>가설전력인입비</t>
  </si>
  <si>
    <t>300-500h/kw</t>
  </si>
  <si>
    <t>휘장막(건물용)</t>
  </si>
  <si>
    <t>3*3</t>
  </si>
  <si>
    <t>이미지판넬(기업)</t>
  </si>
  <si>
    <t>2.0M*2.0(AL+SHEET위실사출력)</t>
  </si>
  <si>
    <t>2.품질시험비</t>
  </si>
  <si>
    <t>시멘트시험</t>
  </si>
  <si>
    <t>비중</t>
  </si>
  <si>
    <t>골재시험</t>
  </si>
  <si>
    <t>비중및흡수율</t>
  </si>
  <si>
    <t>시멘트, 시멘트혼화재</t>
  </si>
  <si>
    <t>응결시간</t>
  </si>
  <si>
    <t>건</t>
  </si>
  <si>
    <t>압축강도</t>
  </si>
  <si>
    <t>시멘트벽돌,블록</t>
  </si>
  <si>
    <t>치수</t>
  </si>
  <si>
    <t>조</t>
  </si>
  <si>
    <t>타일</t>
  </si>
  <si>
    <t>골재</t>
  </si>
  <si>
    <t>시멘트액체방수제</t>
  </si>
  <si>
    <t>안정성</t>
  </si>
  <si>
    <t>발포폴리우레탄,폴리스틸렌</t>
  </si>
  <si>
    <t>밀도</t>
  </si>
  <si>
    <t>형상및치수</t>
  </si>
  <si>
    <t>수평규준틀</t>
  </si>
  <si>
    <t>평</t>
  </si>
  <si>
    <t>귀</t>
  </si>
  <si>
    <t>이동식강관말비계</t>
  </si>
  <si>
    <t>6개월,1단(2m)</t>
  </si>
  <si>
    <t>1대</t>
  </si>
  <si>
    <t>6개월,2단(4m)</t>
  </si>
  <si>
    <t>강관동바리(라멘구조)</t>
  </si>
  <si>
    <t>6개월,5.0m이하,2단보강</t>
  </si>
  <si>
    <t>6개월,7.0m이하,3단보강</t>
  </si>
  <si>
    <t>강관비계매기</t>
  </si>
  <si>
    <t>12개월</t>
    <phoneticPr fontId="9" type="noConversion"/>
  </si>
  <si>
    <t>강관비계다리</t>
  </si>
  <si>
    <t>CONC보양</t>
  </si>
  <si>
    <t>살수</t>
  </si>
  <si>
    <t>석재.타일보양(바닥)</t>
  </si>
  <si>
    <t>톱밥</t>
  </si>
  <si>
    <t>건축물현장정리</t>
  </si>
  <si>
    <t>철근CON'C조,신축/증축</t>
  </si>
  <si>
    <t>먹매김</t>
  </si>
  <si>
    <t>사무소</t>
  </si>
  <si>
    <t>인화물용리프트</t>
  </si>
  <si>
    <t>1톤*45m</t>
  </si>
  <si>
    <t>개월</t>
  </si>
  <si>
    <t>자재운반용타워 설치,해체</t>
  </si>
  <si>
    <t>리프트형</t>
  </si>
  <si>
    <t>타워크레인기초</t>
    <phoneticPr fontId="9" type="noConversion"/>
  </si>
  <si>
    <t>7.0*7.0*1.7</t>
    <phoneticPr fontId="9" type="noConversion"/>
  </si>
  <si>
    <t>개소</t>
    <phoneticPr fontId="9" type="noConversion"/>
  </si>
  <si>
    <t>타워크레인</t>
    <phoneticPr fontId="9" type="noConversion"/>
  </si>
  <si>
    <t>14톤*100m</t>
    <phoneticPr fontId="9" type="noConversion"/>
  </si>
  <si>
    <t>개월</t>
    <phoneticPr fontId="9" type="noConversion"/>
  </si>
  <si>
    <t>수직이동</t>
    <phoneticPr fontId="9" type="noConversion"/>
  </si>
  <si>
    <t>회</t>
    <phoneticPr fontId="9" type="noConversion"/>
  </si>
  <si>
    <t>가설 및 해체</t>
    <phoneticPr fontId="9" type="noConversion"/>
  </si>
  <si>
    <t>잡석깔기지정</t>
  </si>
  <si>
    <t>백호0.7M3+콤펙트1.5톤</t>
  </si>
  <si>
    <t>방습필름설치</t>
  </si>
  <si>
    <t>바닥 0.03mm*2겹</t>
  </si>
  <si>
    <t>레미콘</t>
  </si>
  <si>
    <t>25-180-8</t>
  </si>
  <si>
    <t>25-240-15</t>
  </si>
  <si>
    <t>25-300-15</t>
  </si>
  <si>
    <t>펌프카붐타설(무근,25/20)</t>
  </si>
  <si>
    <t>100M3이상,슬럼프8∼12cm</t>
  </si>
  <si>
    <t>펌프카붐타설(철근,25/20)</t>
  </si>
  <si>
    <t>100M3이상,슬럼프15cm</t>
  </si>
  <si>
    <t>CON'T진동기(엔진,인력무)</t>
  </si>
  <si>
    <t>Ø45mm(3.5HP)</t>
  </si>
  <si>
    <t>철근가공조립</t>
  </si>
  <si>
    <t>보통(미할증)</t>
  </si>
  <si>
    <t>톤</t>
  </si>
  <si>
    <t>합판거푸집</t>
  </si>
  <si>
    <t>3회</t>
  </si>
  <si>
    <t>4회</t>
  </si>
  <si>
    <t>원형거푸집</t>
  </si>
  <si>
    <t>1회</t>
  </si>
  <si>
    <t>유로폼</t>
  </si>
  <si>
    <t>벽</t>
  </si>
  <si>
    <t>스페이서</t>
  </si>
  <si>
    <t>플라스틱, 75-D4-20, 슬래브용</t>
  </si>
  <si>
    <t>플라스틱, 75-D4-20, 기초용</t>
  </si>
  <si>
    <t>플라스틱, 50-D10-30, 옹벽</t>
  </si>
  <si>
    <t>플라스틱, 50-D10-30, 기둥</t>
  </si>
  <si>
    <t>콘크리트, SP-100</t>
  </si>
  <si>
    <t>세퍼레이트, 120mm</t>
  </si>
  <si>
    <t>철근콘크리트용 봉강(이형철근)</t>
  </si>
  <si>
    <t>HD-10, SD35,40,현장도착도</t>
  </si>
  <si>
    <t>HD-13, SD35,40,현장도착도</t>
  </si>
  <si>
    <t>HD-16, SD35,40,현장도착도</t>
  </si>
  <si>
    <t>HD-19, SD35,40,현장도착도</t>
  </si>
  <si>
    <t>HD-22, SD35,40,현장도착도</t>
  </si>
  <si>
    <t>HD-25, SD35,40,현장도착도</t>
  </si>
  <si>
    <t>철근 가공 및 배근</t>
    <phoneticPr fontId="9" type="noConversion"/>
  </si>
  <si>
    <t>톤</t>
    <phoneticPr fontId="9" type="noConversion"/>
  </si>
  <si>
    <t>일반구조용 탄소강관</t>
  </si>
  <si>
    <t>흑관, Φ101.6*3.2t</t>
  </si>
  <si>
    <t>고장력볼트</t>
  </si>
  <si>
    <t>F10T,M20×55</t>
  </si>
  <si>
    <t>스터드볼트설치</t>
  </si>
  <si>
    <t>자동용접,M20×150</t>
  </si>
  <si>
    <t>일반구조용 압연강판</t>
  </si>
  <si>
    <t>12mm</t>
  </si>
  <si>
    <t>앵커볼트</t>
  </si>
  <si>
    <t>M20×L600</t>
  </si>
  <si>
    <t>철골가공조립(간단)</t>
  </si>
  <si>
    <t>ROLL,30톤미만</t>
  </si>
  <si>
    <t>앵커볼트설치</t>
  </si>
  <si>
    <t>Ø19∼22mm,주기둥</t>
  </si>
  <si>
    <t>무수축그라우팅</t>
  </si>
  <si>
    <t>기둥밑고름</t>
  </si>
  <si>
    <t>철골세우기(저층)</t>
  </si>
  <si>
    <t>90∼109kg/m2,250∼499톤</t>
  </si>
  <si>
    <t>고장력볼트본조임</t>
  </si>
  <si>
    <t>300톤미만,20본미만/톤</t>
  </si>
  <si>
    <t>트럭크레인사용료</t>
  </si>
  <si>
    <t>10TON, 강재</t>
  </si>
  <si>
    <t>RH 형강</t>
  </si>
  <si>
    <t>SS400, 400×200×8×13mm</t>
  </si>
  <si>
    <t>SS400, 300X150X6.5X9mm</t>
  </si>
  <si>
    <t>SS400, 250×125×6×9mm</t>
  </si>
  <si>
    <t>철골운반비(L:40km)</t>
  </si>
  <si>
    <t>트레일러20톤+크레인10톤</t>
  </si>
  <si>
    <t>속빈시멘트 블록</t>
  </si>
  <si>
    <t>150*190*390mm 대전</t>
  </si>
  <si>
    <t>매</t>
  </si>
  <si>
    <t>시멘트벽돌</t>
  </si>
  <si>
    <t>190*90*57</t>
  </si>
  <si>
    <t>0.5B벽돌쌓기</t>
  </si>
  <si>
    <t>5,000매미만</t>
  </si>
  <si>
    <t>천매</t>
  </si>
  <si>
    <t>1.0B벽돌쌓기</t>
  </si>
  <si>
    <t>10,000매이상</t>
  </si>
  <si>
    <t>벽돌소운반</t>
  </si>
  <si>
    <t>리프트</t>
  </si>
  <si>
    <t>블록보강쌓기(사춤1종,한면치장)</t>
  </si>
  <si>
    <t>150*190*390(블록별도)</t>
  </si>
  <si>
    <t>콘크리트인방</t>
  </si>
  <si>
    <t>100*200</t>
  </si>
  <si>
    <t>200*200</t>
  </si>
  <si>
    <t>테라죠홈파기</t>
  </si>
  <si>
    <t>계단,3선</t>
  </si>
  <si>
    <t>화강석두겁돌,중국석(수마)</t>
  </si>
  <si>
    <t>420*30mm포천석,몰탈30mm</t>
  </si>
  <si>
    <t>730*30mm포천석,몰탈30mm</t>
  </si>
  <si>
    <t>380*30mm포천석,몰탈30mm</t>
  </si>
  <si>
    <t>400*30mm포천석,몰탈30mm</t>
  </si>
  <si>
    <t>테라죠타일붙임(바닥)</t>
  </si>
  <si>
    <t>300*300*32mm,몰탈32mm</t>
  </si>
  <si>
    <t>인조마블SILL</t>
  </si>
  <si>
    <t>T70*W150</t>
  </si>
  <si>
    <t>TEC-STONE패널공사(C-BLACK)</t>
  </si>
  <si>
    <t>C100*50T우레탄폼+6tCRC</t>
  </si>
  <si>
    <t>자기질타일</t>
  </si>
  <si>
    <t>무유색소, 200*200*6.5~8</t>
  </si>
  <si>
    <t>무유색소, 200*250*7</t>
  </si>
  <si>
    <t>바닥타일붙임</t>
  </si>
  <si>
    <t>바탕16mm+압5mm</t>
  </si>
  <si>
    <t>바탕36mm+압5mm</t>
  </si>
  <si>
    <t>바탕66mm+압5mm</t>
  </si>
  <si>
    <t>벽타일붙임</t>
  </si>
  <si>
    <t>바탕6mm+압5mm</t>
  </si>
  <si>
    <t>바탕12mm+압5mm</t>
  </si>
  <si>
    <t>반자틀설치</t>
  </si>
  <si>
    <t>달대무</t>
  </si>
  <si>
    <t>걸레받이설치(라왕)</t>
  </si>
  <si>
    <t>H100*18mm,무늬목,45*9</t>
  </si>
  <si>
    <t>H100*21mm,무늬목</t>
  </si>
  <si>
    <t>시멘트액체방수</t>
  </si>
  <si>
    <t>2종</t>
  </si>
  <si>
    <t>비노출복합방수</t>
  </si>
  <si>
    <t>바닥,류-파워텍</t>
  </si>
  <si>
    <t>벽,류-파워텍</t>
  </si>
  <si>
    <t>무기질탄성도막방수</t>
  </si>
  <si>
    <t>바닥,비노출</t>
  </si>
  <si>
    <t>고침투성방수</t>
  </si>
  <si>
    <t>뉴하이스트</t>
  </si>
  <si>
    <t>벽,비노출</t>
  </si>
  <si>
    <t>방수모르타르바름</t>
  </si>
  <si>
    <t>바닥20mm</t>
  </si>
  <si>
    <t>벽20mm</t>
  </si>
  <si>
    <t>배수판설치</t>
  </si>
  <si>
    <t>500*500*45mm,지하용수</t>
  </si>
  <si>
    <t>지수판설치</t>
  </si>
  <si>
    <t>PVC,H200*5t</t>
  </si>
  <si>
    <t>수밀코킹(5mm각)</t>
  </si>
  <si>
    <t>실리콘,유리용</t>
  </si>
  <si>
    <t>수밀코킹(10mm각)</t>
  </si>
  <si>
    <t>실리콘,창호주위</t>
  </si>
  <si>
    <t>수밀코킹(15mm각)</t>
  </si>
  <si>
    <t>치오콜</t>
  </si>
  <si>
    <t>JOINT FILLER설치</t>
  </si>
  <si>
    <t>H100*T20MM</t>
  </si>
  <si>
    <t>H200*T20MM</t>
  </si>
  <si>
    <t>방수보호판깔기</t>
  </si>
  <si>
    <t>바닥,T=10MM</t>
  </si>
  <si>
    <t>루프드레인설치</t>
  </si>
  <si>
    <t>수직형,100mm</t>
  </si>
  <si>
    <t>수직형,150mm</t>
  </si>
  <si>
    <t>수직형,200mm</t>
  </si>
  <si>
    <t>스텐상자홈통</t>
  </si>
  <si>
    <t>250*250*250*1.5t</t>
  </si>
  <si>
    <t>L형,100mm</t>
  </si>
  <si>
    <t>스텐레스선홈통</t>
  </si>
  <si>
    <t>Ø100*1.5t</t>
  </si>
  <si>
    <t>Ø150*2t</t>
  </si>
  <si>
    <t>Ø200*2t</t>
  </si>
  <si>
    <t>SUS 하니컴양면판넬</t>
  </si>
  <si>
    <t>평판 T=15,오픈조인트</t>
  </si>
  <si>
    <t>SUS 하니컴우레탄판넬</t>
  </si>
  <si>
    <t>평판 T=50,오픈조인트</t>
  </si>
  <si>
    <t>평판 T=50,코킹조인트</t>
  </si>
  <si>
    <t>A/L ㄷ-몰딩(칼라도장)</t>
  </si>
  <si>
    <t>ㄷ-15*29*15*0.8T</t>
  </si>
  <si>
    <t>AL몰딩설치</t>
  </si>
  <si>
    <t>W형, 15*15*15*15*1.0mm</t>
  </si>
  <si>
    <t>경량철골천정틀</t>
  </si>
  <si>
    <t>M-BAR H:1m이상.인써트유</t>
  </si>
  <si>
    <t>와이어메쉬깔기</t>
  </si>
  <si>
    <t>#8 -150*150</t>
  </si>
  <si>
    <t>알루미늄 세라믹패널</t>
  </si>
  <si>
    <t>평판 3t(AL+세라믹코팅)</t>
  </si>
  <si>
    <t>SST'L PLATE 설치</t>
  </si>
  <si>
    <t>T=1.2mm</t>
  </si>
  <si>
    <t>SST'L 캐노피설치(H.L)</t>
  </si>
  <si>
    <t>ㅁ50*50*2.3,4600*8350</t>
  </si>
  <si>
    <t>칼라A.L쉬트설치</t>
  </si>
  <si>
    <t>T=3.0mm</t>
  </si>
  <si>
    <t>L-형강설치(발전기PAD)</t>
  </si>
  <si>
    <t>L-40*40*3</t>
  </si>
  <si>
    <t>카스톱퍼</t>
  </si>
  <si>
    <t>네오프렌계,150*120*750mm</t>
  </si>
  <si>
    <t>주차장코너가드</t>
  </si>
  <si>
    <t>고무계, 80*80*15*1000mm</t>
  </si>
  <si>
    <t>미장용코너비드</t>
  </si>
  <si>
    <t>AL.높이13mm</t>
  </si>
  <si>
    <t>SST'L몰딩설치</t>
  </si>
  <si>
    <t>T1.2*33*25</t>
  </si>
  <si>
    <t>ST'L커텐박스설치(ㄱ형)</t>
  </si>
  <si>
    <t>T1.2*265*585(정전분체도장)</t>
  </si>
  <si>
    <t>미장용인코너비드</t>
  </si>
  <si>
    <t>아연도.높이10mm</t>
  </si>
  <si>
    <t>베이스비드(홈내기)</t>
  </si>
  <si>
    <t>AL,높이10mm</t>
  </si>
  <si>
    <t>죠인트비드</t>
  </si>
  <si>
    <t>AL,높이12mm(신축)</t>
  </si>
  <si>
    <t>벽코너보강비드</t>
  </si>
  <si>
    <t>W300 EXP.MATAL</t>
  </si>
  <si>
    <t>트렌치</t>
  </si>
  <si>
    <t>W200*3t,SST</t>
  </si>
  <si>
    <t>W300.I-25*5,스텐그레이팅</t>
  </si>
  <si>
    <t>파라펫링</t>
  </si>
  <si>
    <t>Ø100*19t SST</t>
  </si>
  <si>
    <t>ST'L계단핸드레일(H:900)</t>
  </si>
  <si>
    <t>ㅁ60*30*1.5T+FB50*9</t>
  </si>
  <si>
    <t>SST'L난간핸드레일</t>
  </si>
  <si>
    <t>Ø38.1*1.2t,H300</t>
  </si>
  <si>
    <t>SST'L 옥상점검사다리</t>
  </si>
  <si>
    <t>Ø(63.5+25.4)*W500*H6460</t>
  </si>
  <si>
    <t>SST'L 펌프실점검사다리</t>
  </si>
  <si>
    <t>Ø(63.5+25.4)*W500*H2500</t>
  </si>
  <si>
    <t>SST'L ELEV점검사다리</t>
  </si>
  <si>
    <t>Ø(63.5+25.4)*W500*H1800</t>
  </si>
  <si>
    <t>스텐점검구(벽)/방습벽</t>
  </si>
  <si>
    <t>390*390*1.5t</t>
  </si>
  <si>
    <t>SST'L재료분리대(바닥)</t>
  </si>
  <si>
    <t>W30*H20*2.0T</t>
  </si>
  <si>
    <t>F.C.U COVER</t>
  </si>
  <si>
    <t>W200*H660*1.2T</t>
  </si>
  <si>
    <t>칼라A.L쉬트두겁설치</t>
  </si>
  <si>
    <t>W420*H100*T3.0</t>
  </si>
  <si>
    <t>보호모르타르바름</t>
  </si>
  <si>
    <t>바닥30mm</t>
  </si>
  <si>
    <t>벽24mm</t>
  </si>
  <si>
    <t>모르타르바름</t>
  </si>
  <si>
    <t>바닥24mm</t>
  </si>
  <si>
    <t>바닥27mm</t>
  </si>
  <si>
    <t>바닥28mm</t>
  </si>
  <si>
    <t>바닥68mm</t>
  </si>
  <si>
    <t>내벽12mm(2회)</t>
  </si>
  <si>
    <t>내벽18mm(2회)</t>
  </si>
  <si>
    <t>외벽18mm(2회)</t>
  </si>
  <si>
    <t>콘크리트면마무리</t>
  </si>
  <si>
    <t>조면처리</t>
  </si>
  <si>
    <t>쇠흙손마감</t>
  </si>
  <si>
    <t>기계휘니셔마감</t>
  </si>
  <si>
    <t>콘크리트면</t>
  </si>
  <si>
    <t>창틀주위모르타르충진</t>
  </si>
  <si>
    <t>판넬히팅</t>
  </si>
  <si>
    <t>기포CON'C</t>
  </si>
  <si>
    <t>ACW01[01.본동]</t>
  </si>
  <si>
    <t>8.500 x 38.850 = 394.633</t>
  </si>
  <si>
    <t>ACW02[01.본동]</t>
  </si>
  <si>
    <t>6.450 x 37.700 = 229.361</t>
  </si>
  <si>
    <t>ACW03[01.본동]</t>
  </si>
  <si>
    <t>18.590 x 4.510 = 83.840</t>
  </si>
  <si>
    <t>ACW04[01.본동]</t>
  </si>
  <si>
    <t>40.100 x 4.510 = 180.851</t>
  </si>
  <si>
    <t>ACW05[01.본동]</t>
  </si>
  <si>
    <t>15.023 x 4.510 = 67.753</t>
  </si>
  <si>
    <t>ACW06[01.본동]</t>
  </si>
  <si>
    <t>4.485 x 4.510 = 20.227</t>
  </si>
  <si>
    <t>ACW07[01.본동]</t>
  </si>
  <si>
    <t>6.630 x 4.510 = 29.901</t>
  </si>
  <si>
    <t>ACW08[01.본동]</t>
  </si>
  <si>
    <t>18.437 x 4.510 = 83.150</t>
  </si>
  <si>
    <t>ACW09[01.본동]</t>
  </si>
  <si>
    <t>35.510 x 4.510 = 160.150</t>
  </si>
  <si>
    <t>ACW10[01.본동]</t>
  </si>
  <si>
    <t>12.330 x 4.510 = 55.608</t>
  </si>
  <si>
    <t>ACW11[01.본동]</t>
  </si>
  <si>
    <t>13.353 x 25.710 = 306.757</t>
  </si>
  <si>
    <t>ACW12[01.본동]</t>
  </si>
  <si>
    <t>47.900 x 21.210 = 691.794</t>
  </si>
  <si>
    <t>ACW13[01.본동]</t>
  </si>
  <si>
    <t>13.353 x 25.710 = 278.495</t>
  </si>
  <si>
    <t>ACW14[01.본동]</t>
  </si>
  <si>
    <t>45.800 x 21.210 = 661.663</t>
  </si>
  <si>
    <t>ACW15[01.본동]</t>
  </si>
  <si>
    <t>9.484 x 30.890 = 205.771</t>
  </si>
  <si>
    <t>ACW16[01.본동]</t>
  </si>
  <si>
    <t>9.554 x 30.890 = 207.934</t>
  </si>
  <si>
    <t>ACW17[01.본동]</t>
  </si>
  <si>
    <t>8.153 x 3.210 = 26.171</t>
  </si>
  <si>
    <t>ACW18[01.본동]</t>
  </si>
  <si>
    <t>AG01[01.본동]</t>
  </si>
  <si>
    <t>1.000 x 0.600 = 0.600</t>
  </si>
  <si>
    <t>AG02[01.본동]</t>
  </si>
  <si>
    <t>0.300 x 0.200 = 0.060</t>
  </si>
  <si>
    <t>AG03[01.본동]</t>
  </si>
  <si>
    <t>1.000 x 1.800 = 1.800</t>
  </si>
  <si>
    <t>AG04[01.본동]</t>
  </si>
  <si>
    <t>AG05[01.본동]</t>
  </si>
  <si>
    <t>2.200 x 0.400 = 0.880</t>
  </si>
  <si>
    <t>AG06[01.본동]</t>
  </si>
  <si>
    <t>1.500 x 0.800 = 1.200</t>
  </si>
  <si>
    <t>AG07[01.본동]</t>
  </si>
  <si>
    <t>AG08[01.본동]</t>
  </si>
  <si>
    <t>1.800 x 1.500 = 2.700</t>
  </si>
  <si>
    <t>AG09[01.본동]</t>
  </si>
  <si>
    <t>1.800 x 1.300 = 2.340</t>
  </si>
  <si>
    <t>AG10[01.본동]</t>
  </si>
  <si>
    <t>1.500 x 0.900 = 1.350</t>
  </si>
  <si>
    <t>AG11[01.본동]</t>
  </si>
  <si>
    <t>9.000 x 1.200 = 10.800</t>
  </si>
  <si>
    <t>AG12[01.본동]</t>
  </si>
  <si>
    <t>2.100 x 1.200 = 2.520</t>
  </si>
  <si>
    <t>AG13[01.본동]</t>
  </si>
  <si>
    <t>2.100 x 1.000 = 2.100</t>
  </si>
  <si>
    <t>AG14[01.본동]</t>
  </si>
  <si>
    <t>1.500 x 1.000 = 1.500</t>
  </si>
  <si>
    <t>AG15[01.본동]</t>
  </si>
  <si>
    <t>3.800 x 1.600 = 6.080</t>
  </si>
  <si>
    <t>AG16[01.본동]</t>
  </si>
  <si>
    <t>3.800 x 1.000 = 3.800</t>
  </si>
  <si>
    <t>AG17[01.본동]</t>
  </si>
  <si>
    <t>AG18[01.본동]</t>
  </si>
  <si>
    <t>1.000 x 2.000 = 2.000</t>
  </si>
  <si>
    <t>AG19[01.본동]</t>
  </si>
  <si>
    <t>2.550 x 2.000 = 5.100</t>
  </si>
  <si>
    <t>AG20[01.본동]</t>
  </si>
  <si>
    <t>1.400 x 1.000 = 1.400</t>
  </si>
  <si>
    <t>AG21[01.본동]</t>
  </si>
  <si>
    <t>AG22[01.본동]</t>
  </si>
  <si>
    <t>AW01A[01.본동]</t>
  </si>
  <si>
    <t>1.360 x 3.180 = 4.324</t>
  </si>
  <si>
    <t>AW02[01.본동]</t>
  </si>
  <si>
    <t>1.000 x 2.850 = 2.850</t>
  </si>
  <si>
    <t>AW02A[01.본동]</t>
  </si>
  <si>
    <t>1.360 x 2.880 = 3.916</t>
  </si>
  <si>
    <t>AW03[01.본동]</t>
  </si>
  <si>
    <t>0.900 x 2.850 = 2.565</t>
  </si>
  <si>
    <t>AW03A[01.본동]</t>
  </si>
  <si>
    <t>AW04[01.본동]</t>
  </si>
  <si>
    <t>1.200 x 2.850 = 3.420</t>
  </si>
  <si>
    <t>AW04A[01.본동]</t>
  </si>
  <si>
    <t>2.660 x 2.580 = 6.862</t>
  </si>
  <si>
    <t>AW05[01.본동]</t>
  </si>
  <si>
    <t>0.600 x 1.890 = 1.134</t>
  </si>
  <si>
    <t>AW05A[01.본동]</t>
  </si>
  <si>
    <t>1.360 x 3.210 = 4.365</t>
  </si>
  <si>
    <t>AW06[01.본동]</t>
  </si>
  <si>
    <t>0.600 x 1.200 = 0.720</t>
  </si>
  <si>
    <t>AW07[01.본동]</t>
  </si>
  <si>
    <t>0.500 x 2.000 = 1.000</t>
  </si>
  <si>
    <t>AW08[01.본동]</t>
  </si>
  <si>
    <t>2.000 x 1.800 = 3.600</t>
  </si>
  <si>
    <t>AW09[01.본동]</t>
  </si>
  <si>
    <t>2.100 x 1.800 = 3.780</t>
  </si>
  <si>
    <t>AW10[01.본동]</t>
  </si>
  <si>
    <t>1.500 x 1.200 = 1.800</t>
  </si>
  <si>
    <t>FSD01[01.본동]</t>
  </si>
  <si>
    <t>1.000 x 2.100 = 2.100</t>
  </si>
  <si>
    <t>FSD02[01.본동]</t>
  </si>
  <si>
    <t>1.600 x 2.400 = 3.840</t>
  </si>
  <si>
    <t>FSD03[01.본동]</t>
  </si>
  <si>
    <t>1.800 x 2.100 = 3.780</t>
  </si>
  <si>
    <t>FSD04[01.본동]</t>
  </si>
  <si>
    <t>2.400 x 2.400 = 5.760</t>
  </si>
  <si>
    <t>FST01[01.본동]</t>
  </si>
  <si>
    <t>3.650 x 3.100 = 11.315</t>
  </si>
  <si>
    <t>FST02[01.본동]</t>
  </si>
  <si>
    <t>2.240 x 1.500 = 3.360</t>
  </si>
  <si>
    <t>FST03[01.본동]</t>
  </si>
  <si>
    <t>FST04[01.본동]</t>
  </si>
  <si>
    <t>3.000 x 3.500 = 10.500</t>
  </si>
  <si>
    <t>FST05[01.본동]</t>
  </si>
  <si>
    <t>3.000 x 1.800 = 5.400</t>
  </si>
  <si>
    <t>FST06[01.본동]</t>
  </si>
  <si>
    <t>8.600 x 4.000 = 34.400</t>
  </si>
  <si>
    <t>FST07[01.본동]</t>
  </si>
  <si>
    <t>3.400 x 2.700 = 9.180</t>
  </si>
  <si>
    <t>FST08[01.본동]</t>
  </si>
  <si>
    <t>FST09[01.본동]</t>
  </si>
  <si>
    <t>FST10[01.본동]</t>
  </si>
  <si>
    <t>FST11[01.본동]</t>
  </si>
  <si>
    <t>3.325 x 3.600 = 11.970</t>
  </si>
  <si>
    <t>SD01[01.본동]</t>
  </si>
  <si>
    <t>0.900 x 2.100 = 1.890</t>
  </si>
  <si>
    <t>SD02[01.본동]</t>
  </si>
  <si>
    <t>SD03[01.본동]</t>
  </si>
  <si>
    <t>SD04[01.본동]</t>
  </si>
  <si>
    <t>2.400 x 2.100 = 5.040</t>
  </si>
  <si>
    <t>SD05[01.본동]</t>
  </si>
  <si>
    <t>0.800 x 1.800 = 1.440</t>
  </si>
  <si>
    <t>SD06[01.본동]</t>
  </si>
  <si>
    <t>0.500 x 1.200 = 0.600</t>
  </si>
  <si>
    <t>SSD01[01.본동]</t>
  </si>
  <si>
    <t>8.800 x 2.700 = 23.760</t>
  </si>
  <si>
    <t>SSD02[01.본동]</t>
  </si>
  <si>
    <t>3.800 x 2.700 = 10.260</t>
  </si>
  <si>
    <t>SSD03[01.본동]</t>
  </si>
  <si>
    <t>1.960 x 2.700 = 5.292</t>
  </si>
  <si>
    <t>SSD04[01.본동]</t>
  </si>
  <si>
    <t>1.000 x 2.700 = 2.700</t>
  </si>
  <si>
    <t>SSD05[01.본동]</t>
  </si>
  <si>
    <t>8.400 x 2.700 = 22.680</t>
  </si>
  <si>
    <t>SSD06[01.본동]</t>
  </si>
  <si>
    <t>4.000 x 2.700 = 10.800</t>
  </si>
  <si>
    <t>SSD07[01.본동]</t>
  </si>
  <si>
    <t>3.400 x 2.400 = 8.160</t>
  </si>
  <si>
    <t>SSD08[01.본동]</t>
  </si>
  <si>
    <t>ST01[01.본동]</t>
  </si>
  <si>
    <t>7.500 x 3.100 = 23.250</t>
  </si>
  <si>
    <t>ST02[01.본동]</t>
  </si>
  <si>
    <t>2.340 x 4.000 = 9.360</t>
  </si>
  <si>
    <t>ST03[01.본동]</t>
  </si>
  <si>
    <t>배연창공사</t>
  </si>
  <si>
    <t>CASE MENT 2MOTOR</t>
  </si>
  <si>
    <t>연동제어기</t>
  </si>
  <si>
    <t>전원반</t>
  </si>
  <si>
    <t>SET</t>
  </si>
  <si>
    <t>2 BALL BEARING BUTT HINGE,5"*4</t>
  </si>
  <si>
    <t>GLUTZ 92214</t>
  </si>
  <si>
    <t>PIN HINGE</t>
  </si>
  <si>
    <t>MERCURY 921.100PH</t>
  </si>
  <si>
    <t>MORTISE LEVER LOCK,ENTRNCE</t>
  </si>
  <si>
    <t>GLUTZ 4621*THUN 5057</t>
  </si>
  <si>
    <t>MORTISE LEVER LOCK,PASSAGE</t>
  </si>
  <si>
    <t>GLUTZ 4641*THUN 5057</t>
  </si>
  <si>
    <t>MORTISE DEAD LOCK</t>
  </si>
  <si>
    <t>GLUTZ 4827*30335</t>
  </si>
  <si>
    <t>DUMMY TRIM</t>
  </si>
  <si>
    <t>GLUTZ THUN 5057/DT</t>
  </si>
  <si>
    <t>BOTTOM RAIL DEAD LOCK</t>
  </si>
  <si>
    <t>GLUTZ SM230*30335.B</t>
  </si>
  <si>
    <t>SINGLE CYLINDER</t>
  </si>
  <si>
    <t>GLUTZ 99103</t>
  </si>
  <si>
    <t>KEY CYLINDERXTHUMBTURN CYLIND</t>
  </si>
  <si>
    <t>GLUTZ 99164</t>
  </si>
  <si>
    <t>COIN CYLINDERXTHUMBTURN CYLIND</t>
  </si>
  <si>
    <t>GLUTZ 99174</t>
  </si>
  <si>
    <t>OVERHEAD DOOR CIOSER,BY POSITI</t>
  </si>
  <si>
    <t>GLUTZ 93313</t>
  </si>
  <si>
    <t>FLOOR SPRING</t>
  </si>
  <si>
    <t>GLUTZ 93386</t>
  </si>
  <si>
    <t>FLOOR SPRING / HD</t>
  </si>
  <si>
    <t>GLUTZ 93387</t>
  </si>
  <si>
    <t>PUSH PULL HANDLE</t>
  </si>
  <si>
    <t>GLUTZ 5770/5771-25*500</t>
  </si>
  <si>
    <t>PUSH &amp; PULL PLATE</t>
  </si>
  <si>
    <t>GLUTZ 99702*99710</t>
  </si>
  <si>
    <t>ESAY CLEAN SOCKET</t>
  </si>
  <si>
    <t>MERCURY 44057</t>
  </si>
  <si>
    <t>FLUSH BOLT,FOR STEEL DOORS</t>
  </si>
  <si>
    <t>GLUTZ 97094</t>
  </si>
  <si>
    <t>DUSTPROOF STRIKE</t>
  </si>
  <si>
    <t>GLUTZ 97101</t>
  </si>
  <si>
    <t>DOOR STOP,FLOOR-MOUNTED</t>
  </si>
  <si>
    <t>GLUTZ 98002</t>
  </si>
  <si>
    <t>DOOR STOP,WALL-MOUNTED</t>
  </si>
  <si>
    <t>GLUTZ 98040</t>
  </si>
  <si>
    <t>FLUSH RING</t>
  </si>
  <si>
    <t>ME MF-166</t>
  </si>
  <si>
    <t>INTEGRAL LATCH</t>
  </si>
  <si>
    <t>ME MF-166IL</t>
  </si>
  <si>
    <t>AUTO POWER HINGE</t>
  </si>
  <si>
    <t>SNC S16</t>
  </si>
  <si>
    <t>DOOR RELEASE</t>
  </si>
  <si>
    <t>SNC S200</t>
  </si>
  <si>
    <t>EXIT PANIC BAR</t>
  </si>
  <si>
    <t>GLUTZ 93051.001</t>
  </si>
  <si>
    <t>OUTSIDE TRIM,CLASS</t>
  </si>
  <si>
    <t>GLUTZ 93053.004</t>
  </si>
  <si>
    <t>OUTSIDE TRIM,PASSAGE</t>
  </si>
  <si>
    <t>GLUTZ 93056.004</t>
  </si>
  <si>
    <t>KEY CABINET</t>
  </si>
  <si>
    <t>MK300</t>
  </si>
  <si>
    <t>강화유리</t>
  </si>
  <si>
    <t>투명, 10mm</t>
  </si>
  <si>
    <t>칼라, 10mm</t>
  </si>
  <si>
    <t>로이복층유리(양면반강화)</t>
  </si>
  <si>
    <t>칼라, 24mm 그린+투명</t>
  </si>
  <si>
    <t>유리끼우기및닦기-코킹시공포함</t>
  </si>
  <si>
    <t>10mm이상</t>
  </si>
  <si>
    <t>복층유리24mm</t>
  </si>
  <si>
    <t>강화유리문</t>
  </si>
  <si>
    <t>투명,손보호,12mm*0.9*2.1m</t>
  </si>
  <si>
    <t>투명,손보호,12mm*1.0*2.1m</t>
  </si>
  <si>
    <t>투명,손보호,12mm*0.9*2.4m</t>
  </si>
  <si>
    <t>투명,손보호,12mm*0.98*2.7m</t>
  </si>
  <si>
    <t>투명,손보호,12mm*0.8*2.4m</t>
  </si>
  <si>
    <t>구조용코킹</t>
  </si>
  <si>
    <t>5*16,실리콘</t>
  </si>
  <si>
    <t>노튼테이프설치</t>
  </si>
  <si>
    <t>1.5*45</t>
  </si>
  <si>
    <t>WEATHER SILICONE SEALANT</t>
  </si>
  <si>
    <t>방탄방범용안전필림</t>
  </si>
  <si>
    <t>12MIL(0.368mm)</t>
  </si>
  <si>
    <t>조합페인트칠(붓칠)</t>
  </si>
  <si>
    <t>철재면2회.1급</t>
  </si>
  <si>
    <t>녹막이페인트칠</t>
  </si>
  <si>
    <t>1회.1종</t>
  </si>
  <si>
    <t>녹막이페인트(뿜칠)</t>
  </si>
  <si>
    <t>수성페인트,로울러칠</t>
  </si>
  <si>
    <t>내벽3회.1급</t>
  </si>
  <si>
    <t>외벽3회.1급</t>
  </si>
  <si>
    <t>내천정3회.1급</t>
  </si>
  <si>
    <t>내벽3회.친환경</t>
  </si>
  <si>
    <t>내천정3회.친환경</t>
  </si>
  <si>
    <t>세라민페인트칠</t>
  </si>
  <si>
    <t>모르타르면2회</t>
  </si>
  <si>
    <t>에폭시페인트</t>
  </si>
  <si>
    <t>바닥 T=0.3MM</t>
  </si>
  <si>
    <t>에폭시페인트칠</t>
  </si>
  <si>
    <t>1.0MM</t>
  </si>
  <si>
    <t>몰탈면,벽</t>
  </si>
  <si>
    <t>라인마킹(실선)</t>
  </si>
  <si>
    <t>융창식 W:150</t>
  </si>
  <si>
    <t>인코트</t>
  </si>
  <si>
    <t>내부벽</t>
  </si>
  <si>
    <t>비닐페인트,로울러칠</t>
  </si>
  <si>
    <t>아크릴계페인트</t>
  </si>
  <si>
    <t>걸레받이,2회</t>
  </si>
  <si>
    <t>내벽3회.1급(GB면)</t>
  </si>
  <si>
    <t>아크릴계안전페인트</t>
  </si>
  <si>
    <t>몰탈면3회.1급</t>
  </si>
  <si>
    <t>방진페인트</t>
  </si>
  <si>
    <t>바닥,3회</t>
  </si>
  <si>
    <t>바닥 0.03mm*1겹</t>
  </si>
  <si>
    <t>디럭스타일붙임(수퍼)</t>
  </si>
  <si>
    <t>450*450*3.0mm</t>
  </si>
  <si>
    <t>러버타일붙임(스포츠)</t>
  </si>
  <si>
    <t>500*500*6.0mm</t>
  </si>
  <si>
    <t>전도성타일붙임</t>
  </si>
  <si>
    <t>600*600*3.0mm</t>
  </si>
  <si>
    <t>비닐타일붙이기</t>
  </si>
  <si>
    <t>주재료비별도(왁스유)</t>
  </si>
  <si>
    <t>비닐시트깔기(경보행용)</t>
  </si>
  <si>
    <t>1830*2.2mm 나노그린</t>
  </si>
  <si>
    <t>비닐시트깔기</t>
  </si>
  <si>
    <t>불연천정판</t>
  </si>
  <si>
    <t>마이톤, 12*300*600 M-Bar</t>
  </si>
  <si>
    <t>PVC천정재</t>
  </si>
  <si>
    <t>105*2420</t>
  </si>
  <si>
    <t>㎡</t>
  </si>
  <si>
    <t>석고판</t>
  </si>
  <si>
    <t>평보드,9.5*900*2400mm(㎡)</t>
  </si>
  <si>
    <t>열경화성 수지천정재</t>
  </si>
  <si>
    <t>SMC, 1.2*300*600</t>
  </si>
  <si>
    <t>악세스후로아(마감재별도)</t>
  </si>
  <si>
    <t>스틸판넬600*600</t>
  </si>
  <si>
    <t>악세스후로아(전도성타일마감)</t>
  </si>
  <si>
    <t>스틸판넬600각 T=3.0</t>
  </si>
  <si>
    <t>암면텍스붙임</t>
  </si>
  <si>
    <t>12mm천정,텍스포함</t>
  </si>
  <si>
    <t>압출스치로폼 바닥깔기</t>
  </si>
  <si>
    <t>비중0.025,50mm</t>
  </si>
  <si>
    <t>압출스치로폼 타설부착</t>
  </si>
  <si>
    <t>SLAB,비중0.025,90mm</t>
  </si>
  <si>
    <t>비중0.025,90mm</t>
  </si>
  <si>
    <t>유리면흡음판설치(벽)</t>
  </si>
  <si>
    <t>G/W64K.50T + G/C</t>
  </si>
  <si>
    <t>유리면흡음판설치(천정)</t>
  </si>
  <si>
    <t>화장실 칸막이</t>
  </si>
  <si>
    <t>라미네이트, 스텐0.8mm</t>
  </si>
  <si>
    <t>DRY WALL(일면)</t>
  </si>
  <si>
    <t>석고9.5*2겹+C65</t>
  </si>
  <si>
    <t>전체철재칸막이(ASP)</t>
  </si>
  <si>
    <t>W1000기준</t>
  </si>
  <si>
    <t>반유리칸막이(HGP)</t>
  </si>
  <si>
    <t>브라인드칸막이(BPM)</t>
  </si>
  <si>
    <t>브라인드</t>
  </si>
  <si>
    <t>와이어, 손잡이</t>
  </si>
  <si>
    <t>배선칸막이</t>
  </si>
  <si>
    <t>PC</t>
  </si>
  <si>
    <t>상부철재편개문들(SST)</t>
  </si>
  <si>
    <t>W:1000</t>
  </si>
  <si>
    <t>상부철재편개문들(PST)</t>
  </si>
  <si>
    <t>W:1800</t>
  </si>
  <si>
    <t>쪽유리문짝(편개)</t>
  </si>
  <si>
    <t>VD900*2100</t>
  </si>
  <si>
    <t>전체유리문짝(편개)</t>
  </si>
  <si>
    <t>VGD900*2100</t>
  </si>
  <si>
    <t>전체유리문짝(양개)</t>
  </si>
  <si>
    <t>AGPD1700*2100</t>
  </si>
  <si>
    <t>손잡이</t>
  </si>
  <si>
    <t>LEVER TYPE</t>
  </si>
  <si>
    <t>유리</t>
  </si>
  <si>
    <t>5MM CLEAR</t>
  </si>
  <si>
    <t>PY</t>
  </si>
  <si>
    <t>2WAY</t>
  </si>
  <si>
    <t>3WAY</t>
  </si>
  <si>
    <t>WALL CHANNEL</t>
  </si>
  <si>
    <t>UAEF</t>
  </si>
  <si>
    <t>FETURE STRIP COVER</t>
  </si>
  <si>
    <t>P.V.C슬리브설치</t>
  </si>
  <si>
    <t>Ø50mm*250</t>
  </si>
  <si>
    <t>커텐월단열재</t>
  </si>
  <si>
    <t>암면50mm+갈바철판1.2t+조합P</t>
  </si>
  <si>
    <t>층간방화구획설치</t>
  </si>
  <si>
    <t>암면50mm+철판1.6T</t>
  </si>
  <si>
    <t>콘크리트연석</t>
  </si>
  <si>
    <t>300*250,안전페인트</t>
  </si>
  <si>
    <t>엘리베이터(장애인,LCD)</t>
  </si>
  <si>
    <t>12인승,총25층,90m/min</t>
    <phoneticPr fontId="9" type="noConversion"/>
  </si>
  <si>
    <t>대</t>
  </si>
  <si>
    <t>엘리베이터(LCD취부)</t>
  </si>
  <si>
    <t>12인승,총19층,90m/min</t>
    <phoneticPr fontId="9" type="noConversion"/>
  </si>
  <si>
    <t>시멘트</t>
  </si>
  <si>
    <t>대리점</t>
  </si>
  <si>
    <t>모래</t>
  </si>
  <si>
    <t>세척사,도착도</t>
  </si>
  <si>
    <t>자갈</t>
  </si>
  <si>
    <t>도착도, #57</t>
  </si>
  <si>
    <t>잡석</t>
  </si>
  <si>
    <t>도착도, 지정용</t>
  </si>
  <si>
    <t>보호막설치</t>
  </si>
  <si>
    <t>PVC코팅 #420</t>
  </si>
  <si>
    <t>쓰레기슈트설치</t>
  </si>
  <si>
    <t>THP관,Ø450mm</t>
  </si>
  <si>
    <t>세륜시설</t>
  </si>
  <si>
    <t>사용기간:18개월</t>
    <phoneticPr fontId="9" type="noConversion"/>
  </si>
  <si>
    <t>강설</t>
  </si>
  <si>
    <t>고철, 작업설부산물</t>
  </si>
  <si>
    <t>TON</t>
    <phoneticPr fontId="5" type="noConversion"/>
  </si>
  <si>
    <t>강재, 작업설부산물</t>
  </si>
  <si>
    <t>3. 전기설비공사</t>
    <phoneticPr fontId="5" type="noConversion"/>
  </si>
  <si>
    <t>○ 전 기 설 비 공 사</t>
    <phoneticPr fontId="5" type="noConversion"/>
  </si>
  <si>
    <t>1. 전 기 공 사</t>
    <phoneticPr fontId="5" type="noConversion"/>
  </si>
  <si>
    <t>2. 통 신 공 사</t>
    <phoneticPr fontId="5" type="noConversion"/>
  </si>
  <si>
    <t>3. 소 방 공 사</t>
    <phoneticPr fontId="5" type="noConversion"/>
  </si>
  <si>
    <t>○ 전기공사 집계표</t>
    <phoneticPr fontId="5" type="noConversion"/>
  </si>
  <si>
    <t>01 수변전설비공사</t>
    <phoneticPr fontId="5" type="noConversion"/>
  </si>
  <si>
    <t>02 전력간설 및 동력공사</t>
    <phoneticPr fontId="5" type="noConversion"/>
  </si>
  <si>
    <t>03 전등공사</t>
    <phoneticPr fontId="5" type="noConversion"/>
  </si>
  <si>
    <t>04 전열공사</t>
    <phoneticPr fontId="5" type="noConversion"/>
  </si>
  <si>
    <t>05 접지 및 피뢰침설비공사</t>
    <phoneticPr fontId="5" type="noConversion"/>
  </si>
  <si>
    <t>3. 전 기 공 사</t>
    <phoneticPr fontId="5" type="noConversion"/>
  </si>
  <si>
    <t>강제전선관(노출)</t>
  </si>
  <si>
    <t>아연도 104 mm</t>
  </si>
  <si>
    <t>파상형 폴리에틸렌 전선관</t>
  </si>
  <si>
    <t>125㎜</t>
  </si>
  <si>
    <t>관로구방수</t>
  </si>
  <si>
    <t>D125</t>
  </si>
  <si>
    <t>강재전선관용 부품</t>
  </si>
  <si>
    <t>노말밴드, 아연도104 mm</t>
  </si>
  <si>
    <t>풀박스</t>
  </si>
  <si>
    <t>600×600×400</t>
  </si>
  <si>
    <t>전선관지지행가</t>
  </si>
  <si>
    <t>W:300-1단</t>
  </si>
  <si>
    <t>접지용비닐절연전선(F-GV)</t>
  </si>
  <si>
    <t>50㎟</t>
  </si>
  <si>
    <t>폴리에틸렌 난연케이블</t>
  </si>
  <si>
    <t>0.6/1kv F-CV 1C×240㎟</t>
  </si>
  <si>
    <t>소방용내화전선(F-FR-8)</t>
  </si>
  <si>
    <t>1C×150㎟</t>
  </si>
  <si>
    <t>23KV 동심 중성선 케이블</t>
  </si>
  <si>
    <t>22.9kV,CN/CV,수밀형,1×60㎟</t>
  </si>
  <si>
    <t>접지봉</t>
  </si>
  <si>
    <t>16Φ×1800 mm</t>
  </si>
  <si>
    <t>접지봉 콘넥터</t>
  </si>
  <si>
    <t>일반형 Φ16</t>
  </si>
  <si>
    <t>WARNING TAPE(특고용)</t>
  </si>
  <si>
    <t>300 x 250</t>
  </si>
  <si>
    <t>케이블 단말접속자재</t>
  </si>
  <si>
    <t>자기수축,23kV 1Cx60 ㎟</t>
  </si>
  <si>
    <t>러그단자(IEC 90)</t>
  </si>
  <si>
    <t>동관단자 2 HOLE 150 ㎟</t>
  </si>
  <si>
    <t>동관단자 2 HOLE 240 ㎟</t>
  </si>
  <si>
    <t>압착단자(IEC 90)</t>
  </si>
  <si>
    <t>R형동선 나압착 50 ㎟</t>
  </si>
  <si>
    <t>CABLE헤드지지금구</t>
  </si>
  <si>
    <t>상하부용</t>
  </si>
  <si>
    <t>입상용반할강관</t>
  </si>
  <si>
    <t>D130</t>
  </si>
  <si>
    <t>피뢰기</t>
  </si>
  <si>
    <t>18kV, 2.5kA</t>
  </si>
  <si>
    <t>디젤엔진발전기</t>
  </si>
  <si>
    <t>반자동, 175 kW</t>
  </si>
  <si>
    <t>맨  홀</t>
  </si>
  <si>
    <t>1500x2000x1500</t>
  </si>
  <si>
    <t>터파기(백호우80%,인력20%)</t>
  </si>
  <si>
    <t>보통토사</t>
  </si>
  <si>
    <t>되메우기(백호우80%,인력20%)</t>
  </si>
  <si>
    <t>Cubicle</t>
  </si>
  <si>
    <t>HV-1</t>
  </si>
  <si>
    <t>면</t>
  </si>
  <si>
    <t>HV-2</t>
  </si>
  <si>
    <t>HV-3</t>
  </si>
  <si>
    <t>HV-4</t>
  </si>
  <si>
    <t>LV-1</t>
  </si>
  <si>
    <t>LV-2</t>
  </si>
  <si>
    <t>LV-3</t>
  </si>
  <si>
    <t>LV-4</t>
  </si>
  <si>
    <t>LV-R</t>
  </si>
  <si>
    <t>TR-1</t>
  </si>
  <si>
    <t>TR-2</t>
  </si>
  <si>
    <t>설치및 시운전비</t>
  </si>
  <si>
    <t>[ 배관 부속재 ]</t>
  </si>
  <si>
    <t>전선관의 15 %</t>
  </si>
  <si>
    <t>[ 소모 잡자재 ]</t>
  </si>
  <si>
    <t>전선, 전선관의 2 %</t>
  </si>
  <si>
    <t>노 무 비</t>
  </si>
  <si>
    <t>내선전공</t>
  </si>
  <si>
    <t>인</t>
  </si>
  <si>
    <t>저압케이블전공</t>
  </si>
  <si>
    <t>플랜트전공</t>
  </si>
  <si>
    <t>특고압케이블전공</t>
  </si>
  <si>
    <t>배전전공</t>
  </si>
  <si>
    <t>전기공사기사</t>
  </si>
  <si>
    <t>보통인부</t>
  </si>
  <si>
    <t>특별인부</t>
  </si>
  <si>
    <t>기계공</t>
  </si>
  <si>
    <t>[ 공 구 손 료 ]</t>
  </si>
  <si>
    <t>노무비의 3 %</t>
  </si>
  <si>
    <t>02. 전력간선 및 동력공사</t>
    <phoneticPr fontId="5" type="noConversion"/>
  </si>
  <si>
    <t>강제전선관</t>
  </si>
  <si>
    <t>아연도 28 mm</t>
  </si>
  <si>
    <t>아연도 36 mm</t>
  </si>
  <si>
    <t>아연도 54 mm</t>
  </si>
  <si>
    <t>아연도 42 mm</t>
  </si>
  <si>
    <t>아연도 70 mm</t>
  </si>
  <si>
    <t>경질비닐전선관</t>
  </si>
  <si>
    <t>HI 16 mm</t>
  </si>
  <si>
    <t>HI 22 mm</t>
  </si>
  <si>
    <t>HI 36 mm</t>
  </si>
  <si>
    <t>HI 42 mm</t>
  </si>
  <si>
    <t>1종금속제가요전선관</t>
  </si>
  <si>
    <t>28 mm 일반-방수</t>
  </si>
  <si>
    <t>36 mm 일반-방수</t>
  </si>
  <si>
    <t>54 mm 일반-방수</t>
  </si>
  <si>
    <t>70 mm 일반-방수</t>
  </si>
  <si>
    <t>커넥터, 28 mm 일반-방수</t>
  </si>
  <si>
    <t>커넥터, 36 mm 일반-방수</t>
  </si>
  <si>
    <t>커넥터, 54 mm 일반-방수</t>
  </si>
  <si>
    <t>커넥터, 70 mm 일반-방수</t>
  </si>
  <si>
    <t>노말밴드, 아연도 28 mm</t>
  </si>
  <si>
    <t>노말밴드, 아연도 36 mm</t>
  </si>
  <si>
    <t>노말밴드, 아연도 54 mm</t>
  </si>
  <si>
    <t>노말밴드, 아연도 70 mm</t>
  </si>
  <si>
    <t>경질비닐전선관용 부품</t>
  </si>
  <si>
    <t>노말밴드, 36 mm</t>
  </si>
  <si>
    <t>노말밴드, 42 mm</t>
  </si>
  <si>
    <t>아우트렛박스</t>
  </si>
  <si>
    <t>중형4각 54㎜</t>
  </si>
  <si>
    <t>아우트렛박스 커버</t>
  </si>
  <si>
    <t>커버, 4각, 평형</t>
  </si>
  <si>
    <t>150×150×100</t>
  </si>
  <si>
    <t>200×200×100</t>
  </si>
  <si>
    <t>300×300×200</t>
  </si>
  <si>
    <t>케이블트레이</t>
  </si>
  <si>
    <t>STRAIGHT,St W300x100Hx2.3t</t>
  </si>
  <si>
    <t>STRAIGHT,St W600x100Hx2.3t</t>
  </si>
  <si>
    <t>케이블트레이부속품</t>
  </si>
  <si>
    <t>H. ELBOW, St,W300x100Hx2.3t</t>
  </si>
  <si>
    <t>H. ELBOW, St,W600x100Hx2.3t</t>
  </si>
  <si>
    <t>V. ELBOW, St,W300x100Hx2.3t</t>
  </si>
  <si>
    <t>V. ELBOW, St,W600x100Hx2.3t</t>
  </si>
  <si>
    <t>H. TEE, St, W300x100Hx2.3t</t>
  </si>
  <si>
    <t>H. TEE, St, W600x100Hx2.3t</t>
  </si>
  <si>
    <t>REDUCER, St, W600x100Hx2.3t</t>
  </si>
  <si>
    <t>JOINT CONNEC.아연도100Hx2.3</t>
  </si>
  <si>
    <t>SHANK BOLT &amp; NUT, 아연도</t>
  </si>
  <si>
    <t>BONDING JUMPER, 22㎟</t>
  </si>
  <si>
    <t>Cable Tray지지금구</t>
  </si>
  <si>
    <t>W:600-1단</t>
  </si>
  <si>
    <t>Cable Tray지지금구(EPS)</t>
  </si>
  <si>
    <t>W:600</t>
  </si>
  <si>
    <t>28c</t>
  </si>
  <si>
    <t>36c</t>
  </si>
  <si>
    <t>54c</t>
  </si>
  <si>
    <t>70c</t>
  </si>
  <si>
    <t>W:200-1단</t>
  </si>
  <si>
    <t>W:400-1단</t>
  </si>
  <si>
    <t>동력배관지지가대</t>
  </si>
  <si>
    <t>28C</t>
  </si>
  <si>
    <t>36C</t>
  </si>
  <si>
    <t>70C</t>
  </si>
  <si>
    <t>0.6/1kv F-CV 1C×50㎟</t>
  </si>
  <si>
    <t>0.6/1kv F-CV 1C×70㎟</t>
  </si>
  <si>
    <t>0.6/1kv F-CV 1C×95㎟</t>
  </si>
  <si>
    <t>0.6/1kv F-CV 1C×120㎟</t>
  </si>
  <si>
    <t>0.6/1kv F-CV 1C×150㎟</t>
  </si>
  <si>
    <t>0.6/1kv F-CV 2C×4㎟</t>
  </si>
  <si>
    <t>0.6/1kv F-CV 3C×4㎟</t>
  </si>
  <si>
    <t>0.6/1kv F-CV 3C×6㎟</t>
  </si>
  <si>
    <t>0.6/1kv F-CV 4C×4㎟</t>
  </si>
  <si>
    <t>0.6/1kv F-CV 4C×6㎟</t>
  </si>
  <si>
    <t>0.6/1kv F-CV 4C×16㎟</t>
  </si>
  <si>
    <t>0.6/1kv F-CV 4C×25㎟</t>
  </si>
  <si>
    <t>0.6/1kv F-CV 4C×35㎟</t>
  </si>
  <si>
    <t>1C×120㎟</t>
  </si>
  <si>
    <t>2C×10㎟</t>
  </si>
  <si>
    <t>3C×6㎟</t>
  </si>
  <si>
    <t>3C×50㎟</t>
  </si>
  <si>
    <t>4C×16㎟</t>
  </si>
  <si>
    <t>450/750V 내열비닐절연전선</t>
  </si>
  <si>
    <t>HIV 4sq (2.25mm)-단선</t>
  </si>
  <si>
    <t>4㎟</t>
  </si>
  <si>
    <t>6㎟</t>
  </si>
  <si>
    <t>10㎟</t>
  </si>
  <si>
    <t>16㎟</t>
  </si>
  <si>
    <t>25㎟</t>
  </si>
  <si>
    <t>35㎟</t>
  </si>
  <si>
    <t>70㎟</t>
  </si>
  <si>
    <t>동관단자 1 HOLE 16 ㎟</t>
  </si>
  <si>
    <t>동관단자 1 HOLE 25 ㎟</t>
  </si>
  <si>
    <t>동관단자 1 HOLE 35 ㎟</t>
  </si>
  <si>
    <t>동관단자 1 HOLE 50 ㎟</t>
  </si>
  <si>
    <t>동관단자 1 HOLE 70 ㎟</t>
  </si>
  <si>
    <t>동관단자 1 HOLE 95 ㎟</t>
  </si>
  <si>
    <t>동관단자 1 HOLE 120 ㎟</t>
  </si>
  <si>
    <t>동관단자 1 HOLE 150 ㎟</t>
  </si>
  <si>
    <t>FIRE STOP</t>
  </si>
  <si>
    <t>W300xH100</t>
  </si>
  <si>
    <t>W600xH100</t>
  </si>
  <si>
    <t>MCCB BOX</t>
  </si>
  <si>
    <t>2P 50/20A,SUS외함</t>
  </si>
  <si>
    <t>4P 100/75A,SUS외함</t>
  </si>
  <si>
    <t>4P 50/30A,SUS외함</t>
  </si>
  <si>
    <t>4P 50/50A,SUS외함</t>
  </si>
  <si>
    <t>MCC 반</t>
  </si>
  <si>
    <t>MCC-A</t>
  </si>
  <si>
    <t>MCC-F</t>
  </si>
  <si>
    <t>분전반</t>
  </si>
  <si>
    <t>L-1A~1E</t>
  </si>
  <si>
    <t>L-1F,1G</t>
  </si>
  <si>
    <t>L-2A,2B</t>
  </si>
  <si>
    <t>L-2C~2H</t>
  </si>
  <si>
    <t>L-2I,2J</t>
  </si>
  <si>
    <t>L-3A</t>
  </si>
  <si>
    <t>L-3B,3C</t>
  </si>
  <si>
    <t>L-3D,3F,3G</t>
  </si>
  <si>
    <t>L-3E</t>
  </si>
  <si>
    <t>L-4A</t>
  </si>
  <si>
    <t>L-4B</t>
  </si>
  <si>
    <t>L-4C,4D,4E</t>
  </si>
  <si>
    <t>L-5A,6A</t>
  </si>
  <si>
    <t>L-5B~5F</t>
  </si>
  <si>
    <t>L-6B~6F</t>
  </si>
  <si>
    <t>L-7A</t>
  </si>
  <si>
    <t>L-7B,7E</t>
  </si>
  <si>
    <t>L-7C</t>
  </si>
  <si>
    <t>L-7D</t>
  </si>
  <si>
    <t>L-8A,8B</t>
  </si>
  <si>
    <t>L-8C,8D</t>
  </si>
  <si>
    <t>L-E</t>
  </si>
  <si>
    <t>L-MDF</t>
  </si>
  <si>
    <t>LM-1</t>
  </si>
  <si>
    <t>LM-2</t>
  </si>
  <si>
    <t>LM-3</t>
  </si>
  <si>
    <t>LM-4</t>
  </si>
  <si>
    <t>LM-5</t>
  </si>
  <si>
    <t>LM-6</t>
  </si>
  <si>
    <t>LM-7</t>
  </si>
  <si>
    <t>LM-8</t>
  </si>
  <si>
    <t>P-E</t>
  </si>
  <si>
    <t>03. 전 등 공 사</t>
    <phoneticPr fontId="5" type="noConversion"/>
  </si>
  <si>
    <t>30㎜</t>
  </si>
  <si>
    <t>50㎜</t>
  </si>
  <si>
    <t>16 mm 일반-비방수</t>
  </si>
  <si>
    <t>커넥터, 16 mm 일반-비방수</t>
  </si>
  <si>
    <t>8각 54㎜</t>
  </si>
  <si>
    <t>스위치박스</t>
  </si>
  <si>
    <t>1 개용 54 mm</t>
  </si>
  <si>
    <t>2 개용 54 mm</t>
  </si>
  <si>
    <t>커버, 8각, 평형</t>
  </si>
  <si>
    <t>레이스웨이</t>
  </si>
  <si>
    <t>BODY, 70 x 40</t>
  </si>
  <si>
    <t>COVER, 70 x 40</t>
  </si>
  <si>
    <t>JOINER, 70 x 40</t>
  </si>
  <si>
    <t>END CAP, 70 x 40</t>
  </si>
  <si>
    <t>A형 HANGER, 70 x 40</t>
  </si>
  <si>
    <t>기구용금구, 70 x 40</t>
  </si>
  <si>
    <t>셋트앵커</t>
  </si>
  <si>
    <t>M8×L150mm</t>
  </si>
  <si>
    <t>전산볼트</t>
  </si>
  <si>
    <t>탄소강, M10x1000mm</t>
  </si>
  <si>
    <t>0.6/1kv F-CV 2C×6㎟</t>
  </si>
  <si>
    <t>와이드 스위치</t>
  </si>
  <si>
    <t>SUPPER WIDE,15A,250V 1로1구</t>
  </si>
  <si>
    <t>SUPPER WIDE,15A,250V 1로2구</t>
  </si>
  <si>
    <t>SUPPER WIDE,15A,250V 1로3구</t>
  </si>
  <si>
    <t>SUPPER WIDE,15A,250V 1로4구</t>
  </si>
  <si>
    <t>SUPPER WIDE,15A,250V 1로5구</t>
  </si>
  <si>
    <t>SUPPER WIDE,15A,250V 1로6구</t>
  </si>
  <si>
    <t>SUPPER WIDE,15A,250V 3로1구</t>
  </si>
  <si>
    <t>SUPPER WIDE,15A,250V 3로2구</t>
  </si>
  <si>
    <t>콘센트</t>
  </si>
  <si>
    <t>매입-접지형, 15A 250V 1구</t>
  </si>
  <si>
    <t>등기구보강대</t>
  </si>
  <si>
    <t>스프링형M바표준(1.5m)</t>
  </si>
  <si>
    <t>외등기초(매입)</t>
  </si>
  <si>
    <t>3m~6m미만(W/접지봉)</t>
  </si>
  <si>
    <t>WARNING TAPE(강전용)</t>
  </si>
  <si>
    <t>200 x 250</t>
  </si>
  <si>
    <t>옥외보안등</t>
  </si>
  <si>
    <t>MHL 1/175W</t>
  </si>
  <si>
    <t>조명기구</t>
  </si>
  <si>
    <t>TYPE-FA</t>
  </si>
  <si>
    <t>TYPE-FB</t>
  </si>
  <si>
    <t>TYPE-FBA</t>
  </si>
  <si>
    <t>TYPE-FC</t>
  </si>
  <si>
    <t>TYPE-FCA</t>
  </si>
  <si>
    <t>TYPE-FD</t>
  </si>
  <si>
    <t>TYPE-FDA</t>
  </si>
  <si>
    <t>TYPE-FE</t>
  </si>
  <si>
    <t>TYPE-FF</t>
  </si>
  <si>
    <t>TYPE-FG</t>
  </si>
  <si>
    <t>TYPE-IA</t>
  </si>
  <si>
    <t>TYPE-IB</t>
  </si>
  <si>
    <t>TYPE-IC</t>
  </si>
  <si>
    <t>TYPE-ID</t>
  </si>
  <si>
    <t>TYPE-IE</t>
  </si>
  <si>
    <t>TYPE-MA</t>
  </si>
  <si>
    <t>04. 전 열 공 사</t>
    <phoneticPr fontId="5" type="noConversion"/>
  </si>
  <si>
    <t>커버, 4각,2개용S/W (오목)</t>
  </si>
  <si>
    <t>매입-접지형, 15A 250V 2구</t>
  </si>
  <si>
    <t>방우콘센트</t>
  </si>
  <si>
    <t>와이어콘넥터</t>
  </si>
  <si>
    <t>5.5 ㎟ x 2가닥</t>
  </si>
  <si>
    <t>05. 접지 및 피뢰침설비공사</t>
    <phoneticPr fontId="5" type="noConversion"/>
  </si>
  <si>
    <t>HI 28 mm</t>
  </si>
  <si>
    <t>노말밴드, 28 mm</t>
  </si>
  <si>
    <t>120㎟</t>
  </si>
  <si>
    <t>전기용 연동연선(BC)</t>
  </si>
  <si>
    <t>18Φ×2400 mm</t>
  </si>
  <si>
    <t>탄소접지봉</t>
  </si>
  <si>
    <t>G-2(260x1000)</t>
  </si>
  <si>
    <t>탄소탈(탄소접지 저감제)</t>
  </si>
  <si>
    <t>CG-TAR(20kg)</t>
  </si>
  <si>
    <t>일반형 Φ19</t>
  </si>
  <si>
    <t>접지콘넥타(IEC 90)</t>
  </si>
  <si>
    <t>70sq</t>
  </si>
  <si>
    <t>동피뢰침</t>
  </si>
  <si>
    <t>동피뢰침(대), 14×485mm</t>
  </si>
  <si>
    <t>피뢰침지지대</t>
  </si>
  <si>
    <t>5M</t>
  </si>
  <si>
    <t>접지단자함</t>
  </si>
  <si>
    <t>9회로</t>
  </si>
  <si>
    <t>수평도체</t>
  </si>
  <si>
    <t>동봉 10㎜</t>
  </si>
  <si>
    <t>수평도체 지지금구</t>
  </si>
  <si>
    <t>구조체 접속</t>
  </si>
  <si>
    <t>CAD WELDING</t>
  </si>
  <si>
    <t>"T"</t>
  </si>
  <si>
    <t>"십자"</t>
  </si>
  <si>
    <t>R형동선 나압착 16 ㎟</t>
  </si>
  <si>
    <t>R형동선 나압착 70 ㎟</t>
  </si>
  <si>
    <t>R형동선 나압착 95 ㎟</t>
  </si>
  <si>
    <t>R형동선 나압착 120 ㎟</t>
  </si>
  <si>
    <t>압착슬리이브</t>
  </si>
  <si>
    <t>동압착슬리브-C형 100㎟</t>
  </si>
  <si>
    <t>2. 통신설비공사 집계표</t>
    <phoneticPr fontId="5" type="noConversion"/>
  </si>
  <si>
    <t>01 전화설비공사</t>
    <phoneticPr fontId="5" type="noConversion"/>
  </si>
  <si>
    <t>02 TV설비공사</t>
    <phoneticPr fontId="5" type="noConversion"/>
  </si>
  <si>
    <t>아연도 16 mm</t>
  </si>
  <si>
    <t>아연도 22 mm</t>
  </si>
  <si>
    <t>경질비닐전선관(지중)</t>
  </si>
  <si>
    <t>HI 70 mm</t>
  </si>
  <si>
    <t>D80</t>
  </si>
  <si>
    <t>노말밴드, 70 mm</t>
  </si>
  <si>
    <t>특수 중형4각, 75㎜</t>
  </si>
  <si>
    <t>100×100×100</t>
  </si>
  <si>
    <t>STRAIGHT,St W450x100Hx2.3t</t>
  </si>
  <si>
    <t>H. ELBOW, St,W450x100Hx2.3t</t>
  </si>
  <si>
    <t>V. ELBOW, St,W450x100Hx2.3t</t>
  </si>
  <si>
    <t>REDUCER, St, W450x100Hx2.3t</t>
  </si>
  <si>
    <t>W:450-1단</t>
  </si>
  <si>
    <t>W:450</t>
  </si>
  <si>
    <t>16c</t>
  </si>
  <si>
    <t>22c</t>
  </si>
  <si>
    <t>UTP 케이블</t>
  </si>
  <si>
    <t>Cat.5E 0.5mm 4P</t>
  </si>
  <si>
    <t>Cat.5E 0.5mm 25P</t>
  </si>
  <si>
    <t>시내 쌍케이블(CPEV)</t>
  </si>
  <si>
    <t>CPEV, 0.65 mm x 10 P</t>
  </si>
  <si>
    <t>모듈라짹</t>
  </si>
  <si>
    <t>매입용, Cat.5 1구</t>
  </si>
  <si>
    <t>매입용, Cat.5E 2구</t>
  </si>
  <si>
    <t>상호식인터폰</t>
  </si>
  <si>
    <t>벽괘용 6회로</t>
  </si>
  <si>
    <t>M.D.F</t>
  </si>
  <si>
    <t>국선300P,사선800P</t>
  </si>
  <si>
    <t>I.D.F</t>
  </si>
  <si>
    <t>100P + 100P</t>
  </si>
  <si>
    <t>150P + 150P</t>
  </si>
  <si>
    <t>2회로</t>
  </si>
  <si>
    <t>WARNING TAPE(통신용)</t>
  </si>
  <si>
    <t>핸드홀(수공3호)</t>
  </si>
  <si>
    <t>2000x1000x1400</t>
  </si>
  <si>
    <t>W450xH100</t>
  </si>
  <si>
    <t>통신내선공</t>
  </si>
  <si>
    <t>통신케이블공</t>
  </si>
  <si>
    <t>02. TV설비공사</t>
    <phoneticPr fontId="5" type="noConversion"/>
  </si>
  <si>
    <t>28 mm 일반-비방수</t>
  </si>
  <si>
    <t>커넥터, 28 mm 일반-비방수</t>
  </si>
  <si>
    <t>강제전선관용 부품</t>
  </si>
  <si>
    <t>위샤캡, 28 C</t>
  </si>
  <si>
    <t>누설동축 케이블</t>
  </si>
  <si>
    <t>삼중차폐, 5C-FBT</t>
  </si>
  <si>
    <t>삼중차폐, 7C-FBT</t>
  </si>
  <si>
    <t>TV 유니트</t>
  </si>
  <si>
    <t>1방</t>
  </si>
  <si>
    <t>2방</t>
  </si>
  <si>
    <t>공청용안테나</t>
  </si>
  <si>
    <t>H/L,U/V</t>
  </si>
  <si>
    <t>공청안테나 기초</t>
  </si>
  <si>
    <t>w/Pole</t>
  </si>
  <si>
    <t>TV 장치함</t>
  </si>
  <si>
    <t>TV-A</t>
  </si>
  <si>
    <t>TV-B</t>
  </si>
  <si>
    <t>TV-C</t>
  </si>
  <si>
    <t>TV-D</t>
  </si>
  <si>
    <t>TV-E</t>
  </si>
  <si>
    <t>TV-M</t>
  </si>
  <si>
    <t>3. 소방설비공사 집계표</t>
    <phoneticPr fontId="5" type="noConversion"/>
  </si>
  <si>
    <t>01 소방설비공사</t>
    <phoneticPr fontId="5" type="noConversion"/>
  </si>
  <si>
    <t>02 방송설비공사</t>
    <phoneticPr fontId="5" type="noConversion"/>
  </si>
  <si>
    <t>3. 소방설비공사</t>
    <phoneticPr fontId="5" type="noConversion"/>
  </si>
  <si>
    <t>HI 54 mm</t>
  </si>
  <si>
    <t>16 mm 일반-방수</t>
  </si>
  <si>
    <t>커넥터, 16 mm 일반-방수</t>
  </si>
  <si>
    <t>노말밴드, 아연도 42 mm</t>
  </si>
  <si>
    <t>노말밴드, 54 mm</t>
  </si>
  <si>
    <t>정션 박스</t>
  </si>
  <si>
    <t>100*100*50</t>
  </si>
  <si>
    <t>100×100×75</t>
  </si>
  <si>
    <t>200×200×150</t>
  </si>
  <si>
    <t>W:100-1단</t>
  </si>
  <si>
    <t>HIV 1.5sq (1.38mm)-단선</t>
  </si>
  <si>
    <t>HIV 2.5sq (1.78mm)-단선</t>
  </si>
  <si>
    <t>화재감지기</t>
  </si>
  <si>
    <t>열감지기,차동식스포트형</t>
  </si>
  <si>
    <t>열감지기,정온식스포트형</t>
  </si>
  <si>
    <t>연기감지기,광전식2종-비축적</t>
  </si>
  <si>
    <t>고휘도유도등</t>
  </si>
  <si>
    <t>소형, 60분용 단면</t>
  </si>
  <si>
    <t>소형, 60분용 양면</t>
  </si>
  <si>
    <t>중형, 60분용 단면</t>
  </si>
  <si>
    <t>대형, 60분용 단면</t>
  </si>
  <si>
    <t>고휘도통로유도등</t>
  </si>
  <si>
    <t>노출, 60분용 단면</t>
  </si>
  <si>
    <t>비상조명</t>
  </si>
  <si>
    <t>휴대용</t>
  </si>
  <si>
    <t>전자싸이렌</t>
  </si>
  <si>
    <t>DC 24V</t>
  </si>
  <si>
    <t>수동발신기</t>
  </si>
  <si>
    <t>소화전내장용</t>
  </si>
  <si>
    <t>시각경보기</t>
  </si>
  <si>
    <t>화재 수신기</t>
  </si>
  <si>
    <t>P형1급, 25회로(벽부)</t>
  </si>
  <si>
    <t>슈퍼비죠리판넬</t>
  </si>
  <si>
    <t>02. 방송설비공사</t>
    <phoneticPr fontId="5" type="noConversion"/>
  </si>
  <si>
    <t>소방용내열전선(F-FR-3)</t>
  </si>
  <si>
    <t>코어형, 4C×1.5 SQ-단선</t>
  </si>
  <si>
    <t>코어형, 6C×1.5 SQ-단선</t>
  </si>
  <si>
    <t>코어형, 8C×1.5 SQ-단선</t>
  </si>
  <si>
    <t>코어형, 10C×1.5 SQ-단선</t>
  </si>
  <si>
    <t>코어형, 12C×1.5 SQ-단선</t>
  </si>
  <si>
    <t>코어형, 15C×1.5 SQ-단선</t>
  </si>
  <si>
    <t>스 피 커</t>
  </si>
  <si>
    <t>Wood, 벽부형(3W)</t>
  </si>
  <si>
    <t>천정형(3W) 원형</t>
  </si>
  <si>
    <t>칼람 스피커</t>
  </si>
  <si>
    <t>칼람, 10W(옥내용)</t>
  </si>
  <si>
    <t>스피커단자함</t>
  </si>
  <si>
    <t>10 P, SUS</t>
  </si>
  <si>
    <t>20 P, SUS</t>
  </si>
  <si>
    <t>MAIN AMP</t>
  </si>
  <si>
    <t>480W</t>
  </si>
  <si>
    <t>통신설비공</t>
  </si>
  <si>
    <t>○ 기 계 설 비 공 사</t>
    <phoneticPr fontId="5" type="noConversion"/>
  </si>
  <si>
    <t>01 급수급탕배관공사</t>
    <phoneticPr fontId="5" type="noConversion"/>
  </si>
  <si>
    <t>02 오배수배관공사</t>
    <phoneticPr fontId="5" type="noConversion"/>
  </si>
  <si>
    <t>03 위생기구설치공사</t>
    <phoneticPr fontId="5" type="noConversion"/>
  </si>
  <si>
    <t>04 옥외가스배관공사</t>
    <phoneticPr fontId="5" type="noConversion"/>
  </si>
  <si>
    <t>05 옥내가스배관공사</t>
    <phoneticPr fontId="5" type="noConversion"/>
  </si>
  <si>
    <t>06 정압기실 가스배관공사</t>
    <phoneticPr fontId="5" type="noConversion"/>
  </si>
  <si>
    <t>07 가스경보설비공사</t>
    <phoneticPr fontId="5" type="noConversion"/>
  </si>
  <si>
    <t>08 난방배관공사</t>
    <phoneticPr fontId="5" type="noConversion"/>
  </si>
  <si>
    <t>09 공기정화설비공사</t>
    <phoneticPr fontId="5" type="noConversion"/>
  </si>
  <si>
    <t>10 장비설치공사</t>
    <phoneticPr fontId="5" type="noConversion"/>
  </si>
  <si>
    <t>11 장비배관공사</t>
    <phoneticPr fontId="5" type="noConversion"/>
  </si>
  <si>
    <t>12 자동제어공사</t>
    <phoneticPr fontId="5" type="noConversion"/>
  </si>
  <si>
    <t>13 자동제어설치공사</t>
    <phoneticPr fontId="5" type="noConversion"/>
  </si>
  <si>
    <t>14 연도설치공사</t>
    <phoneticPr fontId="5" type="noConversion"/>
  </si>
  <si>
    <t>15 FLOOR WARMING SYSTEM공사</t>
    <phoneticPr fontId="5" type="noConversion"/>
  </si>
  <si>
    <t>16 HWAT TRACING SYSTEM공사</t>
    <phoneticPr fontId="5" type="noConversion"/>
  </si>
  <si>
    <t>17 환기유니트설치공사</t>
    <phoneticPr fontId="5" type="noConversion"/>
  </si>
  <si>
    <t>18 주방기구설치공사</t>
    <phoneticPr fontId="5" type="noConversion"/>
  </si>
  <si>
    <t>19 기타냉난방배관공사</t>
    <phoneticPr fontId="5" type="noConversion"/>
  </si>
  <si>
    <t>P-1 급수펌프(부스타)3-PUMP SYS</t>
  </si>
  <si>
    <t>(122x3)LPMx70Mx(4x3)KW</t>
  </si>
  <si>
    <t>P-3 급탕순환펌프(인라인)</t>
  </si>
  <si>
    <t>20LPMx10Mx0.187KW</t>
  </si>
  <si>
    <t>P-4 급탕대류펌프(인라인)</t>
  </si>
  <si>
    <t>40LPMx6Mx0.187KW</t>
  </si>
  <si>
    <t>T-1 지하저수조(88TON)</t>
  </si>
  <si>
    <t>3,800Lx8,550Wx2,850H</t>
  </si>
  <si>
    <t>T-2 급탕탱크(STS304,2TON)</t>
  </si>
  <si>
    <t>Φ1,000x1,500H</t>
  </si>
  <si>
    <t>T-5 밀폐형팽창탱크(SS400)</t>
  </si>
  <si>
    <t>Φ740x1,485H  (0.5TON)</t>
  </si>
  <si>
    <t>동관 (L)</t>
  </si>
  <si>
    <t>D 15</t>
  </si>
  <si>
    <t>D 20</t>
  </si>
  <si>
    <t>D 25</t>
  </si>
  <si>
    <t>D 32</t>
  </si>
  <si>
    <t>D 40</t>
  </si>
  <si>
    <t>D 50</t>
  </si>
  <si>
    <t>D 65</t>
  </si>
  <si>
    <t>D 80</t>
  </si>
  <si>
    <t>D100</t>
  </si>
  <si>
    <t>PFP-D관 (KSD3619)</t>
  </si>
  <si>
    <t>잡재료비</t>
  </si>
  <si>
    <t>관의5%</t>
  </si>
  <si>
    <t>관보온(고무발포)</t>
  </si>
  <si>
    <t>D 15 x 19T</t>
  </si>
  <si>
    <t>D 20 x 19T</t>
  </si>
  <si>
    <t>D 25 x 19T</t>
  </si>
  <si>
    <t>D 32 x 19T</t>
  </si>
  <si>
    <t>D 40 x 19T</t>
  </si>
  <si>
    <t>D 50 x 19T</t>
  </si>
  <si>
    <t>D 65 x 19T</t>
  </si>
  <si>
    <t>D 80 x 19T</t>
  </si>
  <si>
    <t>D100 x 19T</t>
  </si>
  <si>
    <t>D125 x 19T</t>
  </si>
  <si>
    <t>가교발포폴리에틸렌보온</t>
  </si>
  <si>
    <t>15x10t</t>
  </si>
  <si>
    <t>20x10t</t>
  </si>
  <si>
    <t>25x10t</t>
  </si>
  <si>
    <t>동 엘보</t>
  </si>
  <si>
    <t>땜식 CF 엘보</t>
  </si>
  <si>
    <t>D 15(D15.88)</t>
  </si>
  <si>
    <t>D 25(D28.58)</t>
  </si>
  <si>
    <t>동 티이</t>
  </si>
  <si>
    <t>땜식 CF 티</t>
  </si>
  <si>
    <t>동레듀샤</t>
  </si>
  <si>
    <t>동레듀사</t>
  </si>
  <si>
    <t>동 CM 유니온</t>
  </si>
  <si>
    <t>동 CF 아답타</t>
  </si>
  <si>
    <t>동 CM 아답타</t>
  </si>
  <si>
    <t>동 소켓</t>
  </si>
  <si>
    <t>동캡</t>
  </si>
  <si>
    <t>황동 니플</t>
  </si>
  <si>
    <t>PM  엘보</t>
  </si>
  <si>
    <t>PM  엘보 한쪽나사</t>
  </si>
  <si>
    <t>PM  티</t>
  </si>
  <si>
    <t>PM  소켓</t>
  </si>
  <si>
    <t>PM  켑</t>
  </si>
  <si>
    <t>PM  후렌지</t>
  </si>
  <si>
    <t>동관용접</t>
  </si>
  <si>
    <t>PM 접합</t>
  </si>
  <si>
    <t>맹후렌지</t>
  </si>
  <si>
    <t>D125  10Kg/cm2</t>
  </si>
  <si>
    <t>동절연합후렌지접합</t>
  </si>
  <si>
    <t>볼밸브 KSB 2308</t>
  </si>
  <si>
    <t>D 20  황동 10 K</t>
  </si>
  <si>
    <t>D 25  황동 10 K</t>
  </si>
  <si>
    <t>볼밸브</t>
  </si>
  <si>
    <t>D 15  청동 10 K</t>
  </si>
  <si>
    <t>D 20  청동 10 K</t>
  </si>
  <si>
    <t>청동게이트밸브</t>
  </si>
  <si>
    <t>D 15  10 KG/CM2</t>
  </si>
  <si>
    <t>D 20  10 KG/CM2</t>
  </si>
  <si>
    <t>D 25  10 KG/CM2</t>
  </si>
  <si>
    <t>D 32  10 KG/CM2</t>
  </si>
  <si>
    <t>D 40  10 KG/CM2</t>
  </si>
  <si>
    <t>D 50  10 KG/CM2</t>
  </si>
  <si>
    <t>주철게이트밸브</t>
  </si>
  <si>
    <t>D 80  10 KG/CM2</t>
  </si>
  <si>
    <t>버터플라이밸브(기어)</t>
  </si>
  <si>
    <t>D 65  10 KG/CM2</t>
  </si>
  <si>
    <t>D100  10 KG/CM2</t>
  </si>
  <si>
    <t>D125  10 KG/CM2</t>
  </si>
  <si>
    <t>체크밸브 (청동제)</t>
  </si>
  <si>
    <t>체크밸브 (주철제)</t>
  </si>
  <si>
    <t>스모렌스키첵크밸브</t>
  </si>
  <si>
    <t>D100 (주철10kg)</t>
  </si>
  <si>
    <t>GS밸브(청동나사식)</t>
  </si>
  <si>
    <t>GS밸브(플렌지)</t>
  </si>
  <si>
    <t>TPC콘넥터(벨로즈)</t>
  </si>
  <si>
    <t>D 100 10 KG/CM2</t>
  </si>
  <si>
    <t>D 125 10 KG/CM2</t>
  </si>
  <si>
    <t>수격방지기</t>
  </si>
  <si>
    <t>신축접수 (동관,복식)</t>
  </si>
  <si>
    <t>신축접수고정앙카가대</t>
  </si>
  <si>
    <t>피스텍밸브</t>
  </si>
  <si>
    <t>정수위조절밸브장치(동관)B/V/G</t>
  </si>
  <si>
    <t>D80x80x80</t>
  </si>
  <si>
    <t>감압밸브장치(동,물용)</t>
  </si>
  <si>
    <t>D20x20x20</t>
  </si>
  <si>
    <t>자동공기변설치(동관)</t>
  </si>
  <si>
    <t>D 15(물용)</t>
  </si>
  <si>
    <t>밸브보온(고무발포)</t>
  </si>
  <si>
    <t>D 65 x 25T</t>
  </si>
  <si>
    <t>D 80 x 25T</t>
  </si>
  <si>
    <t>D100 x 25T</t>
  </si>
  <si>
    <t>D125 x 25T</t>
  </si>
  <si>
    <t>압력계설치</t>
  </si>
  <si>
    <t>온도계설치</t>
  </si>
  <si>
    <t>파이프스리브</t>
  </si>
  <si>
    <t>스리브(지수판)</t>
  </si>
  <si>
    <t>절연행가</t>
  </si>
  <si>
    <t>절연 U볼트 너트</t>
  </si>
  <si>
    <t>절연가이드슈</t>
  </si>
  <si>
    <t>동관레스팅슈</t>
  </si>
  <si>
    <t>절연앙카슈</t>
  </si>
  <si>
    <t>앵글</t>
  </si>
  <si>
    <t>L 65x65x6T</t>
  </si>
  <si>
    <t>KG</t>
  </si>
  <si>
    <t>STS망</t>
  </si>
  <si>
    <t>#24</t>
  </si>
  <si>
    <t>잡철물제작설치</t>
  </si>
  <si>
    <t>녹막이페인트</t>
  </si>
  <si>
    <t>2회</t>
  </si>
  <si>
    <t>조합페인트</t>
  </si>
  <si>
    <t>터파기</t>
  </si>
  <si>
    <t>되메우기</t>
  </si>
  <si>
    <t>잔토처리</t>
  </si>
  <si>
    <t>모래부설</t>
  </si>
  <si>
    <t>배관공</t>
  </si>
  <si>
    <t>기계설치공</t>
  </si>
  <si>
    <t>공구손료</t>
  </si>
  <si>
    <t>노무비의3%</t>
  </si>
  <si>
    <t>02. 오배수배관공사</t>
    <phoneticPr fontId="5" type="noConversion"/>
  </si>
  <si>
    <t>P-7 배수펌프(수중형)</t>
  </si>
  <si>
    <t>550LPMx23Mx5.5KW</t>
  </si>
  <si>
    <t>P-8 배수펌프(수중형)</t>
  </si>
  <si>
    <t>600LPMx25Mx5.5KW</t>
  </si>
  <si>
    <t>P-9 오수펌프(졸러펌프)</t>
  </si>
  <si>
    <t>80LPMx23Mx3.6KW</t>
  </si>
  <si>
    <t>P-10 DEWATERING펌프(수중형)</t>
  </si>
  <si>
    <t>PPF파이프</t>
  </si>
  <si>
    <t>D 35</t>
  </si>
  <si>
    <t>D 75</t>
  </si>
  <si>
    <t>D 100</t>
  </si>
  <si>
    <t>D 125</t>
  </si>
  <si>
    <t>D 150</t>
  </si>
  <si>
    <t>PVC 관</t>
  </si>
  <si>
    <t>D 50 (VG1)</t>
  </si>
  <si>
    <t>D 75 (VG1)</t>
  </si>
  <si>
    <t>D 50 (VG2)</t>
  </si>
  <si>
    <t>D 75 (VG2)</t>
  </si>
  <si>
    <t>D100 (VG2)</t>
  </si>
  <si>
    <t>배관용탄소강관</t>
  </si>
  <si>
    <t>D 20 백</t>
  </si>
  <si>
    <t>D 32 백</t>
  </si>
  <si>
    <t>D 80 백</t>
  </si>
  <si>
    <t>D100 백</t>
  </si>
  <si>
    <t>D125 백</t>
  </si>
  <si>
    <t>스텐레스관</t>
  </si>
  <si>
    <t>D 65  x 3T</t>
  </si>
  <si>
    <t>PPF 90˚엘보(양변기용)</t>
  </si>
  <si>
    <t>PPF 90˚엘보</t>
  </si>
  <si>
    <t>PPF 45˚엘보</t>
  </si>
  <si>
    <t>D150</t>
  </si>
  <si>
    <t>PPF-Y관</t>
  </si>
  <si>
    <t>D 75*50</t>
  </si>
  <si>
    <t>D 100*50</t>
  </si>
  <si>
    <t>D 125*50</t>
  </si>
  <si>
    <t>D 125*75</t>
  </si>
  <si>
    <t>D 125*100</t>
  </si>
  <si>
    <t>D 150*75</t>
  </si>
  <si>
    <t>D 150*100</t>
  </si>
  <si>
    <t>D 150*125</t>
  </si>
  <si>
    <t>PPF-YT관</t>
  </si>
  <si>
    <t>D 100*75</t>
  </si>
  <si>
    <t>PPF 소켓</t>
  </si>
  <si>
    <t>PPF 레듀샤</t>
  </si>
  <si>
    <t>D 50 x 35</t>
  </si>
  <si>
    <t>D 50 x 40</t>
  </si>
  <si>
    <t>D 75 x 50</t>
  </si>
  <si>
    <t>D100 x 50</t>
  </si>
  <si>
    <t>D100 x 75</t>
  </si>
  <si>
    <t>D125 x 75</t>
  </si>
  <si>
    <t>D125 x 100</t>
  </si>
  <si>
    <t>D150 x 100</t>
  </si>
  <si>
    <t>PPF 소제구</t>
  </si>
  <si>
    <t>PPF P-트랩</t>
  </si>
  <si>
    <t>PVC 단곡관</t>
  </si>
  <si>
    <t>D 50 x 90'</t>
  </si>
  <si>
    <t>D 75 x 90'</t>
  </si>
  <si>
    <t>D100 x 90'</t>
  </si>
  <si>
    <t>D 50 x 45'</t>
  </si>
  <si>
    <t>D 75 x 45'</t>
  </si>
  <si>
    <t>D100 x 45'</t>
  </si>
  <si>
    <t>PVC  Y  관</t>
  </si>
  <si>
    <t>D 75 x 75</t>
  </si>
  <si>
    <t>D100 x100</t>
  </si>
  <si>
    <t>PVC YT  관</t>
  </si>
  <si>
    <t>D 50 x 50</t>
  </si>
  <si>
    <t>PVC 레듀샤 (DTS)</t>
  </si>
  <si>
    <t>PVC 소켓 (DTS)</t>
  </si>
  <si>
    <t>F. D</t>
  </si>
  <si>
    <t>백엘보 나사용</t>
  </si>
  <si>
    <t>백엘보 용접용</t>
  </si>
  <si>
    <t>백티이 나사용</t>
  </si>
  <si>
    <t>백티이 용접용</t>
  </si>
  <si>
    <t>백캡</t>
  </si>
  <si>
    <t>스텐 엘보</t>
  </si>
  <si>
    <t>강관용접</t>
  </si>
  <si>
    <t>스텐레스강관용접</t>
  </si>
  <si>
    <t>D100  10Kg/cm2</t>
  </si>
  <si>
    <t>철합후렌지접합</t>
  </si>
  <si>
    <t>스텐레스합후렌지</t>
  </si>
  <si>
    <t>D 32  황동 10 K</t>
  </si>
  <si>
    <t>양변기스리브(이중관용)</t>
  </si>
  <si>
    <t>세면기스리브</t>
  </si>
  <si>
    <t>소변기스리브</t>
  </si>
  <si>
    <t>청소씽크스리브</t>
  </si>
  <si>
    <t>행가</t>
  </si>
  <si>
    <t>U볼트(너트,와샤포함)</t>
  </si>
  <si>
    <t>V.T.W (강관용)</t>
  </si>
  <si>
    <t>배수펌프 가대설치</t>
  </si>
  <si>
    <t>2대설치기준</t>
  </si>
  <si>
    <t>그리스트랩</t>
  </si>
  <si>
    <t>900x600x600</t>
  </si>
  <si>
    <t>용접공(일반)</t>
  </si>
  <si>
    <t>03. 위생기구설치공사</t>
    <phoneticPr fontId="5" type="noConversion"/>
  </si>
  <si>
    <t>양변기(F/V,절수형)</t>
  </si>
  <si>
    <t>RWC-224</t>
  </si>
  <si>
    <t>장애자용양변기(F/V,절수형)</t>
  </si>
  <si>
    <t>RCP-2</t>
  </si>
  <si>
    <t>양변기(L/T,절수형)</t>
  </si>
  <si>
    <t>RWC-126</t>
  </si>
  <si>
    <t>소변기(W/센서내장형)</t>
  </si>
  <si>
    <t>RWU-709</t>
  </si>
  <si>
    <t>장애자용소변기(W/센서부착형)</t>
  </si>
  <si>
    <t>RUP-2</t>
  </si>
  <si>
    <t>원형세면기(수전제외)</t>
  </si>
  <si>
    <t>RWL-U2</t>
  </si>
  <si>
    <t>각형세면기(수전제외)</t>
  </si>
  <si>
    <t>RWL-801H</t>
  </si>
  <si>
    <t>RWL-A408</t>
  </si>
  <si>
    <t>입식샤워기</t>
  </si>
  <si>
    <t>RBT-510A</t>
  </si>
  <si>
    <t>청소씽크(W/수전)</t>
  </si>
  <si>
    <t>RWS-7</t>
  </si>
  <si>
    <t>세면기용부착형혼합수전</t>
  </si>
  <si>
    <t>RLSA10AQ4</t>
  </si>
  <si>
    <t>RLS710AP1</t>
  </si>
  <si>
    <t>RLS920AQ1</t>
  </si>
  <si>
    <t>씽크용혼합수전</t>
  </si>
  <si>
    <t>RKS620AM9</t>
  </si>
  <si>
    <t>휴지걸이</t>
  </si>
  <si>
    <t>RA-110</t>
  </si>
  <si>
    <t>비누대</t>
  </si>
  <si>
    <t>화장선반</t>
  </si>
  <si>
    <t>비데</t>
  </si>
  <si>
    <t>RB-900NW</t>
  </si>
  <si>
    <t>에티켓벨</t>
  </si>
  <si>
    <t>위생공</t>
  </si>
  <si>
    <t>04. 옥외가스배관공사</t>
    <phoneticPr fontId="5" type="noConversion"/>
  </si>
  <si>
    <t>폴리에틸렌피복강관</t>
  </si>
  <si>
    <t>용접개소방식처리</t>
  </si>
  <si>
    <t>X-RAY TEST</t>
  </si>
  <si>
    <t>D 80 이상</t>
  </si>
  <si>
    <t>매몰형볼밸브</t>
  </si>
  <si>
    <t>퍼지밸브설치</t>
  </si>
  <si>
    <t>절연스폐샤</t>
  </si>
  <si>
    <t>전기방식장치</t>
  </si>
  <si>
    <t>MG-ANODE</t>
  </si>
  <si>
    <t>TEST BOX</t>
  </si>
  <si>
    <t>라인마크설치</t>
  </si>
  <si>
    <t>도시가스용</t>
  </si>
  <si>
    <t>MASTIC TAPE</t>
  </si>
  <si>
    <t>50MMx30MM</t>
  </si>
  <si>
    <t>R/L</t>
  </si>
  <si>
    <t>P.E TAPE</t>
  </si>
  <si>
    <t>50Wx30M</t>
  </si>
  <si>
    <t>표시비닐깔기</t>
  </si>
  <si>
    <t>방호시트</t>
  </si>
  <si>
    <t>공급관기밀시험</t>
  </si>
  <si>
    <t>65이하</t>
  </si>
  <si>
    <t>구간</t>
  </si>
  <si>
    <t>에어후레싱</t>
  </si>
  <si>
    <t>D 50 이하</t>
  </si>
  <si>
    <t>배관구배보기</t>
  </si>
  <si>
    <t>터파기 및 처리</t>
    <phoneticPr fontId="9" type="noConversion"/>
  </si>
  <si>
    <t>플랜트용접공</t>
  </si>
  <si>
    <t>05. 옥내가스배관공사</t>
    <phoneticPr fontId="5" type="noConversion"/>
  </si>
  <si>
    <t>연료가스배관용탄소관</t>
  </si>
  <si>
    <t>D 100 x 3T</t>
  </si>
  <si>
    <t>백레듀샤 나사용</t>
  </si>
  <si>
    <t>백레듀샤 용접용</t>
  </si>
  <si>
    <t>백유니온</t>
  </si>
  <si>
    <t>백니플</t>
  </si>
  <si>
    <t>나사접합</t>
  </si>
  <si>
    <t>D 20 이하</t>
  </si>
  <si>
    <t>D 30</t>
  </si>
  <si>
    <t>D 65  10Kg/cm2</t>
  </si>
  <si>
    <t>D 80  10Kg/cm2</t>
  </si>
  <si>
    <t>볼밸브 (가스용)</t>
  </si>
  <si>
    <t>D 40  주강 10 K</t>
  </si>
  <si>
    <t>D 65  주강 10 K</t>
  </si>
  <si>
    <t>D 125 주강 10 K</t>
  </si>
  <si>
    <t>가스미터</t>
  </si>
  <si>
    <t xml:space="preserve"> 16 등급(25m3/h)</t>
  </si>
  <si>
    <t>가스메타(로타리식)</t>
  </si>
  <si>
    <t>RVG-100 (160㎥/HR)</t>
  </si>
  <si>
    <t>브라켓트</t>
  </si>
  <si>
    <t>인서트플레이트</t>
  </si>
  <si>
    <t>200x200x9T</t>
  </si>
  <si>
    <t>앵커볼트(1/4")</t>
  </si>
  <si>
    <t>M6  L150</t>
  </si>
  <si>
    <t>80이상</t>
  </si>
  <si>
    <t>D125-200</t>
  </si>
  <si>
    <t>D 65-100</t>
  </si>
  <si>
    <t>가스메타기함(STS제)</t>
  </si>
  <si>
    <t>1200Lx600Wx1000H</t>
  </si>
  <si>
    <t>L 50x50x5T</t>
  </si>
  <si>
    <t>KG</t>
    <phoneticPr fontId="5" type="noConversion"/>
  </si>
  <si>
    <t>06. 정압기실 가스배관공사</t>
    <phoneticPr fontId="5" type="noConversion"/>
  </si>
  <si>
    <t>D 65 이하</t>
  </si>
  <si>
    <t>D 15  황동 10 K</t>
  </si>
  <si>
    <t>D 50  주강 10 K</t>
  </si>
  <si>
    <t>릴리프밸브(가스용)</t>
  </si>
  <si>
    <t>가스레규레타(270MK2)</t>
  </si>
  <si>
    <t>GAS FILTER</t>
  </si>
  <si>
    <t>D.P GUAGE</t>
  </si>
  <si>
    <t>1/4"</t>
  </si>
  <si>
    <t>PRESSURE RECORDER</t>
  </si>
  <si>
    <t>2PENx7일</t>
  </si>
  <si>
    <t>가바나함(STS)</t>
  </si>
  <si>
    <t>1800*600*1400H</t>
  </si>
  <si>
    <t>STS앵글</t>
  </si>
  <si>
    <t>40X40X4T</t>
  </si>
  <si>
    <t>07. 가스경보설비공사</t>
    <phoneticPr fontId="5" type="noConversion"/>
  </si>
  <si>
    <t>제어케이블</t>
  </si>
  <si>
    <t>CVV 1.25x3C</t>
  </si>
  <si>
    <t>전선관(아연도)</t>
  </si>
  <si>
    <t>16C</t>
  </si>
  <si>
    <t>후렉시블관(일반방수)</t>
  </si>
  <si>
    <t>16 C</t>
  </si>
  <si>
    <t>전선관 지지행거</t>
  </si>
  <si>
    <t>PULL BOX</t>
  </si>
  <si>
    <t>200*200*100</t>
  </si>
  <si>
    <t>이상압력통보장치</t>
  </si>
  <si>
    <t>내압방폭형</t>
  </si>
  <si>
    <t>가스감지기</t>
  </si>
  <si>
    <t>공업용</t>
  </si>
  <si>
    <t>가스안전차단밸브</t>
  </si>
  <si>
    <t>가스종합수신반</t>
  </si>
  <si>
    <t>3회로</t>
  </si>
  <si>
    <t>계장공</t>
  </si>
  <si>
    <t>08. 난방배관공사</t>
    <phoneticPr fontId="5" type="noConversion"/>
  </si>
  <si>
    <t>B-1 진공온수보일러</t>
  </si>
  <si>
    <t>난방:30,000KCAL/H</t>
  </si>
  <si>
    <t>P-2 온수순환펌프(인라인)</t>
  </si>
  <si>
    <t>50LPMx15Mx0.75KW</t>
  </si>
  <si>
    <t>T-4 팽창탱크(밀폐형:SS400)</t>
  </si>
  <si>
    <t>Φ480*675H  (100LIT)</t>
  </si>
  <si>
    <t>32x10t</t>
  </si>
  <si>
    <t>40x10t</t>
  </si>
  <si>
    <t>AL 방열기 (동관삽입형)</t>
  </si>
  <si>
    <t>COR-600x10S</t>
  </si>
  <si>
    <t>방열기 (패널형)</t>
  </si>
  <si>
    <t>VLX-560-1000L</t>
  </si>
  <si>
    <t>앵글밸브 (청동)</t>
  </si>
  <si>
    <t>유니온밴드</t>
  </si>
  <si>
    <t>D 20  KS</t>
  </si>
  <si>
    <t>활자금</t>
  </si>
  <si>
    <t>D 20 파이프용</t>
  </si>
  <si>
    <t>배관지지용찬넬</t>
  </si>
  <si>
    <t>5.0Tx100x50</t>
  </si>
  <si>
    <t>Kg</t>
  </si>
  <si>
    <t>시운전조정비</t>
  </si>
  <si>
    <t>09. 공기조화설비공사</t>
    <phoneticPr fontId="5" type="noConversion"/>
  </si>
  <si>
    <t>VU-1 환기유니트</t>
  </si>
  <si>
    <t>1,500 CMH</t>
  </si>
  <si>
    <t>VU-2 환기유니트</t>
  </si>
  <si>
    <t>500 CMH</t>
  </si>
  <si>
    <t>환기유니트용 유선리모콘</t>
  </si>
  <si>
    <t>ON/OFF 강중약</t>
  </si>
  <si>
    <t>F-1 급기휀(인라인)</t>
  </si>
  <si>
    <t>95CMMx20MMAQx1KW</t>
  </si>
  <si>
    <t>F-2 배기휀(인라인)</t>
  </si>
  <si>
    <t>91CMMx20MMAQx1KW</t>
  </si>
  <si>
    <t>F-3 급배기휀(인라인)</t>
  </si>
  <si>
    <t>96CMMx20MMAQx0.75KW</t>
  </si>
  <si>
    <t>F-4 급배기휀(벽부형) D300</t>
  </si>
  <si>
    <t>26CMMx4MMAQx0.065KW</t>
  </si>
  <si>
    <t>F-5 배기휀(벽부형) D150</t>
  </si>
  <si>
    <t>5CMMx4MMAQx0.03KW</t>
  </si>
  <si>
    <t>F-6 배기휀(벽부형) D250</t>
  </si>
  <si>
    <t>20CMMx4MMAQx0.035KW</t>
  </si>
  <si>
    <t>F-7 배기휀(벽부형) D200</t>
  </si>
  <si>
    <t>9CMMx4MMAQx0.032KW</t>
  </si>
  <si>
    <t>F-8 배기휀(벽부형) D250</t>
  </si>
  <si>
    <t>12CMMx4MMAQx0.038KW</t>
  </si>
  <si>
    <t>F-9 배기휀(벽부형) D150</t>
  </si>
  <si>
    <t>7CMMx4MMAQx0.03KW</t>
  </si>
  <si>
    <t>F-10 배기휀(천정형)ㅁ250x250</t>
  </si>
  <si>
    <t>3.5CMMx4MMAQx0.03KW</t>
  </si>
  <si>
    <t>F-11 급기휀(시로코) SS#4.5</t>
  </si>
  <si>
    <t>220CMMx18MMAQx2.2KW</t>
  </si>
  <si>
    <t>F-12 배기휀(시로코) SS#4.5</t>
  </si>
  <si>
    <t>252CMMx30MMAQx3.7KW</t>
  </si>
  <si>
    <t>F-13 배기휀(시로코) SS#3.5</t>
  </si>
  <si>
    <t>115CMMx28MMAQx1.5KW</t>
  </si>
  <si>
    <t>F-14 배기휀(시로코) SS#3.5</t>
  </si>
  <si>
    <t>118CMMx25MMAQx1.5KW</t>
  </si>
  <si>
    <t>F-15 배기휀(벽부형) D300</t>
  </si>
  <si>
    <t>30CMMx4MMAQx0.065KW</t>
  </si>
  <si>
    <t>F-16 급배기휀(시로코) DS#5.5</t>
  </si>
  <si>
    <t>495CMMx20MMAQx3KW</t>
  </si>
  <si>
    <t>F-17 급배기휀(시로코) DS#5.5</t>
  </si>
  <si>
    <t>485CMMx20MMAQx3KW</t>
  </si>
  <si>
    <t>F-18 급배기휀(시로코) DS#4.5</t>
  </si>
  <si>
    <t>292CMMx20MMAQx2.2KW</t>
  </si>
  <si>
    <t>F-19 배기휀(인라인)</t>
  </si>
  <si>
    <t>12CMMx12MMAQx0.1KW</t>
  </si>
  <si>
    <t>F-20 배기휀(벽부형) D300</t>
  </si>
  <si>
    <t>15CMMx4MMAQx0.048KW</t>
  </si>
  <si>
    <t>F-21 배기휀(벽부형) D250</t>
  </si>
  <si>
    <t>주차장 유인휀</t>
  </si>
  <si>
    <t>30CMMx110W</t>
  </si>
  <si>
    <t>공판플렌지덕트제작</t>
  </si>
  <si>
    <t>#26 (0.5t)</t>
  </si>
  <si>
    <t>#24 (0.6t)</t>
  </si>
  <si>
    <t>#22 (0.8t)</t>
  </si>
  <si>
    <t>#20 (1.0t)</t>
  </si>
  <si>
    <t>#18 (1.2t)</t>
  </si>
  <si>
    <t>STS닥트제작설치</t>
  </si>
  <si>
    <t>#26 (0.5T)</t>
  </si>
  <si>
    <t>#24 (0.6T)</t>
  </si>
  <si>
    <t>#22 (0.8T)</t>
  </si>
  <si>
    <t>닥트보온(고무발포)</t>
  </si>
  <si>
    <t>13T</t>
  </si>
  <si>
    <t>스파이럴덕트</t>
  </si>
  <si>
    <t>0.5TxΦ150</t>
  </si>
  <si>
    <t>0.5TxΦ200</t>
  </si>
  <si>
    <t>0.6TxΦ250</t>
  </si>
  <si>
    <t>0.6TxΦ300</t>
  </si>
  <si>
    <t>0.6TxΦ350</t>
  </si>
  <si>
    <t>스파이럴엘보</t>
  </si>
  <si>
    <t>D200</t>
  </si>
  <si>
    <t>D250</t>
  </si>
  <si>
    <t>D300</t>
  </si>
  <si>
    <t>D350</t>
  </si>
  <si>
    <t>스파이럴정티</t>
  </si>
  <si>
    <t>스파이럴이경티이</t>
  </si>
  <si>
    <t>스파이럴레듀샤</t>
  </si>
  <si>
    <t>스파이럴카프링</t>
  </si>
  <si>
    <t>D175</t>
  </si>
  <si>
    <t>스파이럴캡</t>
  </si>
  <si>
    <t>HANGER (A)</t>
  </si>
  <si>
    <t>TRANSITION</t>
  </si>
  <si>
    <t>화이어볼륨담파</t>
  </si>
  <si>
    <t>250*250</t>
  </si>
  <si>
    <t>300*300</t>
  </si>
  <si>
    <t>화이어담파</t>
  </si>
  <si>
    <t>150*150</t>
  </si>
  <si>
    <t>600*400</t>
  </si>
  <si>
    <t>1000*600</t>
  </si>
  <si>
    <t>1200*800</t>
  </si>
  <si>
    <t>1600*1000</t>
  </si>
  <si>
    <t>2000*1400</t>
  </si>
  <si>
    <t>화이어담파(원형)</t>
  </si>
  <si>
    <t>볼륨담파</t>
  </si>
  <si>
    <t>250*200</t>
  </si>
  <si>
    <t>650*400</t>
  </si>
  <si>
    <t>700*500</t>
  </si>
  <si>
    <t>볼륨담파(원형)</t>
  </si>
  <si>
    <t>볼륨담파(STS)</t>
  </si>
  <si>
    <t>400*300</t>
  </si>
  <si>
    <t>450*300</t>
  </si>
  <si>
    <t>550*350</t>
  </si>
  <si>
    <t>600*350</t>
  </si>
  <si>
    <t>그릴</t>
  </si>
  <si>
    <t>600*300</t>
  </si>
  <si>
    <t>1400*1000</t>
  </si>
  <si>
    <t>1800*1200</t>
  </si>
  <si>
    <t>그릴(STS)</t>
  </si>
  <si>
    <t>300*200</t>
  </si>
  <si>
    <t>레지스터</t>
  </si>
  <si>
    <t>사각디휴쟈(STL,W/V.D)</t>
  </si>
  <si>
    <t>ND150</t>
  </si>
  <si>
    <t>원형디휴쟈(STL,W/V.D)</t>
  </si>
  <si>
    <t>ND200</t>
  </si>
  <si>
    <t>노즐디휴쟈(STL,W/V.D)</t>
  </si>
  <si>
    <t>후렉시블닥트호스</t>
  </si>
  <si>
    <t>D100  비보온</t>
  </si>
  <si>
    <t>D150  비보온</t>
  </si>
  <si>
    <t>D150x25T 보온</t>
  </si>
  <si>
    <t>D200x25T 보온</t>
  </si>
  <si>
    <t>SUS밴드</t>
  </si>
  <si>
    <t>D100  SUS</t>
  </si>
  <si>
    <t>D150  SUS</t>
  </si>
  <si>
    <t>D200  SUS</t>
  </si>
  <si>
    <t>L.D (S형)W/CHAMBER</t>
  </si>
  <si>
    <t xml:space="preserve"> 900 L</t>
  </si>
  <si>
    <t>1200 L</t>
  </si>
  <si>
    <t>AIR BAR용 CHAMBER</t>
  </si>
  <si>
    <t>터닝베인</t>
  </si>
  <si>
    <t>900*600</t>
  </si>
  <si>
    <t>점검구</t>
  </si>
  <si>
    <t>300 x 200</t>
  </si>
  <si>
    <t>핸들</t>
  </si>
  <si>
    <t>F.V.D 용</t>
  </si>
  <si>
    <t># 12</t>
  </si>
  <si>
    <t>캔바스접속</t>
  </si>
  <si>
    <t>역풍방지용캡</t>
  </si>
  <si>
    <t>L 50x50x4T</t>
  </si>
  <si>
    <t>닥트공</t>
  </si>
  <si>
    <t>10. 장비설치공사</t>
    <phoneticPr fontId="5" type="noConversion"/>
  </si>
  <si>
    <t>실외기</t>
  </si>
  <si>
    <t>REMS160B1MA</t>
  </si>
  <si>
    <t>REMS200B1MA</t>
  </si>
  <si>
    <t>실내기</t>
  </si>
  <si>
    <t>AEMKH032B1AG</t>
  </si>
  <si>
    <t>AEMGH052B1A</t>
  </si>
  <si>
    <t>AEMCH052B1AG</t>
  </si>
  <si>
    <t>AEMCH072B1AG</t>
  </si>
  <si>
    <t>AEMCH083B1AG</t>
  </si>
  <si>
    <t>AEMCH100B1AG</t>
  </si>
  <si>
    <t>AEMCH105B1AG</t>
  </si>
  <si>
    <t>AEMDH052B1AG</t>
  </si>
  <si>
    <t>AEMDH072B1AG</t>
  </si>
  <si>
    <t>AEMHH105B1AG</t>
  </si>
  <si>
    <t>AEMHH104B1AG</t>
  </si>
  <si>
    <t>4-WAY 판넬</t>
  </si>
  <si>
    <t>AG40951G</t>
  </si>
  <si>
    <t>2-WAY 판넬</t>
  </si>
  <si>
    <t>AGGH103IKAG</t>
  </si>
  <si>
    <t>1-WAY 판넬</t>
  </si>
  <si>
    <t>AGSS1181G</t>
  </si>
  <si>
    <t>유선리모콘</t>
  </si>
  <si>
    <t>AWR-WS00</t>
  </si>
  <si>
    <t>단순중앙제어기</t>
  </si>
  <si>
    <t>ACM-A202</t>
  </si>
  <si>
    <t>통합관리(DMS)</t>
  </si>
  <si>
    <t>AIM-DOO</t>
  </si>
  <si>
    <t>S-NET 3. 프로그램</t>
  </si>
  <si>
    <t>AST-P3P</t>
  </si>
  <si>
    <t>분기관</t>
  </si>
  <si>
    <t>AXJ-YA3819K</t>
  </si>
  <si>
    <t>방진가대</t>
  </si>
  <si>
    <t>실외기중계기</t>
  </si>
  <si>
    <t>AIM-B05A</t>
  </si>
  <si>
    <t>11. 장비배관공사</t>
    <phoneticPr fontId="5" type="noConversion"/>
  </si>
  <si>
    <t>D 10</t>
  </si>
  <si>
    <t>D 9.52</t>
  </si>
  <si>
    <t>D 6.35</t>
  </si>
  <si>
    <t>PVC 관(수도용)</t>
  </si>
  <si>
    <t>D 25 x 13T</t>
  </si>
  <si>
    <t>D 20 x 13T</t>
  </si>
  <si>
    <t>D 15 x 13T</t>
  </si>
  <si>
    <t>D 12 x 13T</t>
  </si>
  <si>
    <t>D 9 x 13T</t>
  </si>
  <si>
    <t>D 6 x 13T</t>
  </si>
  <si>
    <t>PVC 엘보</t>
  </si>
  <si>
    <t>EA</t>
    <phoneticPr fontId="5" type="noConversion"/>
  </si>
  <si>
    <t>PVC 소켓</t>
  </si>
  <si>
    <t>PVC 티</t>
  </si>
  <si>
    <t>50x10t</t>
  </si>
  <si>
    <t>질소</t>
  </si>
  <si>
    <t>40ℓ</t>
  </si>
  <si>
    <t>후레온가스</t>
  </si>
  <si>
    <t>R-410A</t>
  </si>
  <si>
    <t>12. 자동제어공사</t>
    <phoneticPr fontId="5" type="noConversion"/>
  </si>
  <si>
    <t>CD 관</t>
  </si>
  <si>
    <t>M</t>
    <phoneticPr fontId="5" type="noConversion"/>
  </si>
  <si>
    <t>케이블(CV)</t>
  </si>
  <si>
    <t>2.5㎟x3C</t>
  </si>
  <si>
    <t>실내외기간통신 케이블</t>
  </si>
  <si>
    <t>VCTF 1.25x2C</t>
  </si>
  <si>
    <t>중앙제어기통신 케이블</t>
  </si>
  <si>
    <t>룸콘트롤러통신 케이블</t>
  </si>
  <si>
    <t>VCTF 0.75x4C</t>
  </si>
  <si>
    <t>배관츄레이</t>
  </si>
  <si>
    <t>500*200</t>
  </si>
  <si>
    <t>13. 자동제어설치공사</t>
    <phoneticPr fontId="5" type="noConversion"/>
  </si>
  <si>
    <t>터치 스크린 PC</t>
  </si>
  <si>
    <t>15" TFT (외함 포함)</t>
  </si>
  <si>
    <t>BMS S/W</t>
  </si>
  <si>
    <t>MMI S/W</t>
  </si>
  <si>
    <t>BACnet S/W</t>
  </si>
  <si>
    <t>BACnet Option</t>
  </si>
  <si>
    <t>INTERCOM</t>
  </si>
  <si>
    <t>MASTER INTERCOM</t>
  </si>
  <si>
    <t>SUB INTERCOM</t>
  </si>
  <si>
    <t>MASTER-DDC (외함포함)</t>
  </si>
  <si>
    <t>24 MODULE (W/BACNET/IP) (외함</t>
  </si>
  <si>
    <t>INPUT MODULE</t>
  </si>
  <si>
    <t>2 POINT AI-2 (1K Ohm)</t>
  </si>
  <si>
    <t>2 POINT AI-2 (4-20MA)</t>
  </si>
  <si>
    <t>CPU BOARD</t>
  </si>
  <si>
    <t>POWER BOARD</t>
  </si>
  <si>
    <t>MOTHER BOARD</t>
  </si>
  <si>
    <t>D/I BOARD</t>
  </si>
  <si>
    <t>16 POINTS</t>
  </si>
  <si>
    <t>D/O BOARD</t>
  </si>
  <si>
    <t>외기용온도검출기</t>
  </si>
  <si>
    <t>544-578</t>
  </si>
  <si>
    <t>외기용습도검출기</t>
  </si>
  <si>
    <t>QFA2001.BU</t>
  </si>
  <si>
    <t>배관용온도검출기</t>
  </si>
  <si>
    <t>544-577</t>
  </si>
  <si>
    <t>배관용온도조절기(2위치식)</t>
  </si>
  <si>
    <t>PFB503A</t>
  </si>
  <si>
    <t>정수위조절밸브</t>
  </si>
  <si>
    <t>SHWLC-S-65A</t>
  </si>
  <si>
    <t>22C</t>
  </si>
  <si>
    <t>전선관부속</t>
  </si>
  <si>
    <t>전선관의15%</t>
  </si>
  <si>
    <t>4.0㎟x2C</t>
  </si>
  <si>
    <t>케이블(CVV-S)</t>
  </si>
  <si>
    <t>2.5㎟x2C</t>
  </si>
  <si>
    <t>UTP케이블</t>
  </si>
  <si>
    <t>UTP CAT.5-4P</t>
  </si>
  <si>
    <t>트위스트케이블</t>
  </si>
  <si>
    <t>TJV 1.0x2C</t>
  </si>
  <si>
    <t>전선(HIV)</t>
  </si>
  <si>
    <t>2.5㎟</t>
  </si>
  <si>
    <t>마이크로폰케이블</t>
  </si>
  <si>
    <t>MVVS 0.9x2C</t>
  </si>
  <si>
    <t>22 C</t>
  </si>
  <si>
    <t>콘넥타(일반방수)</t>
  </si>
  <si>
    <t>노말밴드(아연도)</t>
  </si>
  <si>
    <t>3/8"</t>
  </si>
  <si>
    <t>C-CHANNEL</t>
  </si>
  <si>
    <t>1.2Tx1.2M</t>
  </si>
  <si>
    <t>죠인트박스</t>
  </si>
  <si>
    <t>100x100x50</t>
  </si>
  <si>
    <t>150*150*100</t>
  </si>
  <si>
    <t>300*300*200</t>
  </si>
  <si>
    <t>400*400*300</t>
  </si>
  <si>
    <t>500*500*300</t>
  </si>
  <si>
    <t>현장제어반</t>
  </si>
  <si>
    <t>400x600x250</t>
  </si>
  <si>
    <t>백엽상</t>
  </si>
  <si>
    <t>300x400x300</t>
  </si>
  <si>
    <t>N.F.B</t>
  </si>
  <si>
    <t>2P-15A</t>
  </si>
  <si>
    <t>선택스위치</t>
  </si>
  <si>
    <t>25mm</t>
  </si>
  <si>
    <t>액면지시조절계(5M,센서*2)</t>
  </si>
  <si>
    <t>후로트식</t>
  </si>
  <si>
    <t>액면조절계(5P,센서*1)</t>
  </si>
  <si>
    <t>오뚜기식</t>
  </si>
  <si>
    <t>소모잡자재비</t>
  </si>
  <si>
    <t>배관배선의2%</t>
  </si>
  <si>
    <t>중앙감시반설치비</t>
  </si>
  <si>
    <t>Equipment설치비</t>
  </si>
  <si>
    <t>통신관련기사</t>
  </si>
  <si>
    <t>14. 연도설치공사</t>
    <phoneticPr fontId="5" type="noConversion"/>
  </si>
  <si>
    <t>STACK CAP</t>
  </si>
  <si>
    <t>200D-SK</t>
  </si>
  <si>
    <t>Pcs</t>
  </si>
  <si>
    <t>STORM COLLAR</t>
  </si>
  <si>
    <t>200D-SC</t>
  </si>
  <si>
    <t>CHECK HOLE</t>
  </si>
  <si>
    <t>200D-CH477</t>
  </si>
  <si>
    <t>VENTILATED THIMBLE</t>
  </si>
  <si>
    <t>200D-VT</t>
  </si>
  <si>
    <t>VERTICAL DRAIN TEE CAP</t>
  </si>
  <si>
    <t>200D-VDC</t>
  </si>
  <si>
    <t>ANGLE RING FULL</t>
  </si>
  <si>
    <t>200D-FR</t>
  </si>
  <si>
    <t>INSULATED VALVE</t>
  </si>
  <si>
    <t>200D-IV</t>
  </si>
  <si>
    <t>PLATE SUPPORT ASSEMBLY</t>
  </si>
  <si>
    <t>200D-PA</t>
  </si>
  <si>
    <t>SLIP SECTION</t>
  </si>
  <si>
    <t>200D-SS477</t>
  </si>
  <si>
    <t>STRAIGHT</t>
  </si>
  <si>
    <t>200D-977</t>
  </si>
  <si>
    <t>SLEEVE</t>
  </si>
  <si>
    <t>200D-SLV</t>
  </si>
  <si>
    <t>200D-477</t>
  </si>
  <si>
    <t>MANIFOLD TEE</t>
  </si>
  <si>
    <t>200D-MT</t>
  </si>
  <si>
    <t>내열 SEALANT</t>
  </si>
  <si>
    <t>SEALANT</t>
  </si>
  <si>
    <t>Tube</t>
  </si>
  <si>
    <t>HORIZANTAL DRAIN TEE</t>
  </si>
  <si>
    <t>200D-HDC</t>
  </si>
  <si>
    <t>LATERAL TEE</t>
  </si>
  <si>
    <t>200D-LT</t>
  </si>
  <si>
    <t>FIXED ELBOW 45</t>
  </si>
  <si>
    <t>200D-EL45</t>
  </si>
  <si>
    <t>DRAIN SECTION</t>
  </si>
  <si>
    <t>200D-DS</t>
  </si>
  <si>
    <t>THERMOMETER</t>
  </si>
  <si>
    <t>200D-TM477</t>
  </si>
  <si>
    <t>DAMPER VALVE</t>
  </si>
  <si>
    <t>200D-DV</t>
  </si>
  <si>
    <t>FLANGE ADAPTER</t>
  </si>
  <si>
    <t>200D-FA</t>
  </si>
  <si>
    <t>CLAMP FLANGE</t>
  </si>
  <si>
    <t>200D-CF</t>
  </si>
  <si>
    <t>DRAIN PIPE 50MM 배관</t>
  </si>
  <si>
    <t>9999D-DP50</t>
  </si>
  <si>
    <t>15. FLOOR WARMING SYSTEM공사</t>
    <phoneticPr fontId="5" type="noConversion"/>
  </si>
  <si>
    <t>ELECTROMELT SELF-REGULATING</t>
  </si>
  <si>
    <t>EM2-XR</t>
  </si>
  <si>
    <t>POWER CONNECTON KIT</t>
  </si>
  <si>
    <t>EMK-PC</t>
  </si>
  <si>
    <t>END SEAL KIT</t>
  </si>
  <si>
    <t>EMK-ES</t>
  </si>
  <si>
    <t>SPLICE KIT</t>
  </si>
  <si>
    <t>EMK-XS</t>
  </si>
  <si>
    <t>TH SENSOR</t>
  </si>
  <si>
    <t>HEATER CONTROL PANEL</t>
  </si>
  <si>
    <t>7CCT (STEEL)</t>
  </si>
  <si>
    <t>LOT</t>
  </si>
  <si>
    <t>잡자재비</t>
  </si>
  <si>
    <t>재료비의3%</t>
  </si>
  <si>
    <t>16. HWAT TRACING SYSTEM공사</t>
    <phoneticPr fontId="5" type="noConversion"/>
  </si>
  <si>
    <t>RAYCHEM SELF-REGULATING</t>
  </si>
  <si>
    <t>HEATING CABLE</t>
  </si>
  <si>
    <t>M2</t>
    <phoneticPr fontId="5" type="noConversion"/>
  </si>
  <si>
    <t>16KHP2-CR SENSOR KIT</t>
  </si>
  <si>
    <t>50M</t>
  </si>
  <si>
    <t>GLASS TAPE</t>
  </si>
  <si>
    <t>12MMx30M</t>
  </si>
  <si>
    <t>17. 환기유니트설치공사</t>
    <phoneticPr fontId="5" type="noConversion"/>
  </si>
  <si>
    <t>중앙제어기</t>
  </si>
  <si>
    <t>SAU-500</t>
  </si>
  <si>
    <t>유선리모콘통신선</t>
  </si>
  <si>
    <t>24AWGx4C</t>
  </si>
  <si>
    <t>중앙제어기통신선</t>
  </si>
  <si>
    <t>CVV 0.75x2C</t>
  </si>
  <si>
    <t>사각BOX/카바</t>
  </si>
  <si>
    <t>록크 너트</t>
  </si>
  <si>
    <t>ST'L 16C</t>
  </si>
  <si>
    <t>카프링(ST)</t>
  </si>
  <si>
    <t>SF쥬브</t>
  </si>
  <si>
    <t>K/S SF컨넥터</t>
  </si>
  <si>
    <t>총알</t>
  </si>
  <si>
    <t>NK27</t>
  </si>
  <si>
    <t>화약</t>
  </si>
  <si>
    <t>C68/11M</t>
  </si>
  <si>
    <t>18. 주방기구설치공사</t>
    <phoneticPr fontId="5" type="noConversion"/>
  </si>
  <si>
    <t>수저/저분회수차</t>
  </si>
  <si>
    <t>900x600x1100</t>
  </si>
  <si>
    <t>밥/반찬보온배식대</t>
  </si>
  <si>
    <t>1600x650x850</t>
  </si>
  <si>
    <t>보냉배식대</t>
  </si>
  <si>
    <t>1200x650x850</t>
  </si>
  <si>
    <t>국배식대</t>
  </si>
  <si>
    <t>1000x650x850</t>
  </si>
  <si>
    <t>국보온운반차</t>
  </si>
  <si>
    <t>600x600x850</t>
  </si>
  <si>
    <t>식판미끄럼대</t>
  </si>
  <si>
    <t>3800x250x250</t>
  </si>
  <si>
    <t>배식대찬장</t>
  </si>
  <si>
    <t>1500x600x850</t>
  </si>
  <si>
    <t>수저/저분회수대</t>
  </si>
  <si>
    <t>600x500x850</t>
  </si>
  <si>
    <t>잔반처리대</t>
  </si>
  <si>
    <t>잔반통</t>
  </si>
  <si>
    <t>Φ450x550</t>
  </si>
  <si>
    <t>담금세정대</t>
  </si>
  <si>
    <t>1500x750x850</t>
  </si>
  <si>
    <t>자동식기세척기</t>
  </si>
  <si>
    <t>1TANK - DRY</t>
  </si>
  <si>
    <t>배기후드/박스형</t>
  </si>
  <si>
    <t>1200x1200x600</t>
  </si>
  <si>
    <t>2000x1200x600</t>
  </si>
  <si>
    <t>전기식기소독고</t>
  </si>
  <si>
    <t>1500x750x1950</t>
  </si>
  <si>
    <t>다단식선반</t>
  </si>
  <si>
    <t>1500x600x1800</t>
  </si>
  <si>
    <t>가스부침기</t>
  </si>
  <si>
    <t>1500x750x800</t>
  </si>
  <si>
    <t>가스렌지</t>
  </si>
  <si>
    <t>가스낮은렌지</t>
  </si>
  <si>
    <t>1500x750x450</t>
  </si>
  <si>
    <t>배기후드/휠타</t>
  </si>
  <si>
    <t>2600x1900x600</t>
  </si>
  <si>
    <t>보조대</t>
  </si>
  <si>
    <t>1500x600x800</t>
  </si>
  <si>
    <t>작업대찬장</t>
  </si>
  <si>
    <t>상선반</t>
  </si>
  <si>
    <t>1500x450x700</t>
  </si>
  <si>
    <t>2조세정대</t>
  </si>
  <si>
    <t>세척릴호스</t>
  </si>
  <si>
    <t>15M</t>
  </si>
  <si>
    <t>냉장고</t>
  </si>
  <si>
    <t>1260x800x1830</t>
  </si>
  <si>
    <t>냉동고</t>
  </si>
  <si>
    <t>곡물받침대</t>
  </si>
  <si>
    <t>1100x1100x140</t>
  </si>
  <si>
    <t>창고선반</t>
  </si>
  <si>
    <t>1400x600x1800</t>
  </si>
  <si>
    <t>손세정대/폐달식</t>
  </si>
  <si>
    <t>400x500x850</t>
  </si>
  <si>
    <t>손소독기</t>
  </si>
  <si>
    <t>식기선반</t>
  </si>
  <si>
    <t>1200x750x1800</t>
  </si>
  <si>
    <t>가스자동밥솥</t>
  </si>
  <si>
    <t>150명분</t>
  </si>
  <si>
    <t>2000x1400x600</t>
  </si>
  <si>
    <t>가스회전식국솥</t>
  </si>
  <si>
    <t>200리터</t>
  </si>
  <si>
    <t>콤비스티머/받침대</t>
  </si>
  <si>
    <t>10단</t>
  </si>
  <si>
    <t>배기후드/.휠타</t>
  </si>
  <si>
    <t>3300x1400x600</t>
  </si>
  <si>
    <t>칼도마소독기</t>
  </si>
  <si>
    <t>xKS-4006x</t>
  </si>
  <si>
    <t>엘형운반차</t>
  </si>
  <si>
    <t>900x600x850</t>
  </si>
  <si>
    <t>자외선컵소독기</t>
  </si>
  <si>
    <t>1100x480x1350</t>
  </si>
  <si>
    <t>소독기받침대</t>
  </si>
  <si>
    <t>1100x650x400</t>
  </si>
  <si>
    <t>냉온정수기</t>
  </si>
  <si>
    <t>아풍</t>
  </si>
  <si>
    <t>컵회수차/관식</t>
  </si>
  <si>
    <t>19. 기타냉,난방배관공사</t>
    <phoneticPr fontId="5" type="noConversion"/>
  </si>
  <si>
    <t>PA-1 냉난방기(벽걸이형)</t>
  </si>
  <si>
    <t>3,200W</t>
  </si>
  <si>
    <t>PA-2 냉난방기(바닥상치형)</t>
  </si>
  <si>
    <t>8,300W</t>
  </si>
  <si>
    <t>PA-3 냉난방기(바닥상치형)</t>
  </si>
  <si>
    <t>냉:7,000W/난:7,300W</t>
  </si>
  <si>
    <t>PA-4 냉난방기(바닥상치형)</t>
  </si>
  <si>
    <t>PA-5 냉난방기(바닥상치형)</t>
  </si>
  <si>
    <t>PA-6 냉난방기(바닥상치형)</t>
  </si>
  <si>
    <t>14,500W</t>
  </si>
  <si>
    <t>PA-7 냉난방기(바닥상치형)</t>
  </si>
  <si>
    <t>6,000W</t>
  </si>
  <si>
    <t>PA-8 냉난방기(바닥상치형)</t>
  </si>
  <si>
    <t>30,000W</t>
  </si>
  <si>
    <t>CTH-1 항온항습기(UP-FLOW)</t>
  </si>
  <si>
    <t>3 RT</t>
  </si>
  <si>
    <t>전선</t>
  </si>
  <si>
    <t>CV 5.5x3C</t>
  </si>
  <si>
    <t>CV 14x3C</t>
  </si>
  <si>
    <t>CVVS 2.0x10C</t>
  </si>
  <si>
    <t>접지선</t>
  </si>
  <si>
    <t>GV 2.0 MM2</t>
  </si>
  <si>
    <t>GV 5.5 MM2</t>
  </si>
  <si>
    <t>42 C</t>
  </si>
  <si>
    <t>네오프렌패드</t>
  </si>
  <si>
    <t>1.5T</t>
  </si>
  <si>
    <t>200x200x6T</t>
  </si>
  <si>
    <t>○ 인테리어공사</t>
    <phoneticPr fontId="5" type="noConversion"/>
  </si>
  <si>
    <t>01 돌  공  사</t>
    <phoneticPr fontId="5" type="noConversion"/>
  </si>
  <si>
    <t>02 경량철골공사</t>
    <phoneticPr fontId="5" type="noConversion"/>
  </si>
  <si>
    <t>03 목  공  사</t>
    <phoneticPr fontId="5" type="noConversion"/>
  </si>
  <si>
    <t>04 금 속 공 사</t>
    <phoneticPr fontId="5" type="noConversion"/>
  </si>
  <si>
    <t>05 도 장 공 사</t>
    <phoneticPr fontId="5" type="noConversion"/>
  </si>
  <si>
    <t>06 수 장 공 사</t>
    <phoneticPr fontId="5" type="noConversion"/>
  </si>
  <si>
    <t>07 유 리 공 사</t>
    <phoneticPr fontId="5" type="noConversion"/>
  </si>
  <si>
    <t>08 타 일 공 사</t>
    <phoneticPr fontId="5" type="noConversion"/>
  </si>
  <si>
    <t>09 가 구 공 사</t>
    <phoneticPr fontId="5" type="noConversion"/>
  </si>
  <si>
    <t>10 POND조성 및 수족관공사</t>
    <phoneticPr fontId="5" type="noConversion"/>
  </si>
  <si>
    <t>11 실내조경공사</t>
    <phoneticPr fontId="5" type="noConversion"/>
  </si>
  <si>
    <t>12 POP &amp; SIGN공사</t>
    <phoneticPr fontId="5" type="noConversion"/>
  </si>
  <si>
    <t>13 골재 및 운반비</t>
    <phoneticPr fontId="5" type="noConversion"/>
  </si>
  <si>
    <t>5. 인테리어공사</t>
    <phoneticPr fontId="5" type="noConversion"/>
  </si>
  <si>
    <t>세면대 카운터</t>
    <phoneticPr fontId="5" type="noConversion"/>
  </si>
  <si>
    <t>인조대리석 50*550*100</t>
    <phoneticPr fontId="5" type="noConversion"/>
  </si>
  <si>
    <t>배식대</t>
    <phoneticPr fontId="5" type="noConversion"/>
  </si>
  <si>
    <t>인조대리석 T13 100*600*100</t>
    <phoneticPr fontId="5" type="noConversion"/>
  </si>
  <si>
    <t>대리석</t>
    <phoneticPr fontId="5" type="noConversion"/>
  </si>
  <si>
    <t>Polished T20+공100 CML</t>
    <phoneticPr fontId="5" type="noConversion"/>
  </si>
  <si>
    <t>Polished T20+공100 Random Brick</t>
    <phoneticPr fontId="5" type="noConversion"/>
  </si>
  <si>
    <t>Polished T20+공100 Periato Medium Cream</t>
    <phoneticPr fontId="5" type="noConversion"/>
  </si>
  <si>
    <t>Polished T20+M80 CML</t>
    <phoneticPr fontId="5" type="noConversion"/>
  </si>
  <si>
    <t>Polished T20+M80 Periato Medium Cream</t>
    <phoneticPr fontId="5" type="noConversion"/>
  </si>
  <si>
    <t>대리석 선반</t>
    <phoneticPr fontId="5" type="noConversion"/>
  </si>
  <si>
    <t>Polished T20+M80 W100 CML</t>
    <phoneticPr fontId="5" type="noConversion"/>
  </si>
  <si>
    <t>경량철골벽체틀</t>
    <phoneticPr fontId="5" type="noConversion"/>
  </si>
  <si>
    <t>M-STUD W64</t>
    <phoneticPr fontId="5" type="noConversion"/>
  </si>
  <si>
    <t>경량철골천정틀</t>
    <phoneticPr fontId="5" type="noConversion"/>
  </si>
  <si>
    <t>M-BAR 3M내외</t>
    <phoneticPr fontId="5" type="noConversion"/>
  </si>
  <si>
    <t>등기구 타공 및 보강</t>
    <phoneticPr fontId="5" type="noConversion"/>
  </si>
  <si>
    <t>DL D100</t>
    <phoneticPr fontId="5" type="noConversion"/>
  </si>
  <si>
    <t>디퓨져 타공 및 보강</t>
    <phoneticPr fontId="5" type="noConversion"/>
  </si>
  <si>
    <t>DL D300</t>
    <phoneticPr fontId="5" type="noConversion"/>
  </si>
  <si>
    <t>석고보드 취부</t>
    <phoneticPr fontId="5" type="noConversion"/>
  </si>
  <si>
    <t>방수 T12.5 900*1800 2겁 천정</t>
    <phoneticPr fontId="5" type="noConversion"/>
  </si>
  <si>
    <t>GB T12.5 900*1800 2겁 벽체</t>
    <phoneticPr fontId="5" type="noConversion"/>
  </si>
  <si>
    <t>GB T9.5 900*1800 2겁 천정</t>
    <phoneticPr fontId="5" type="noConversion"/>
  </si>
  <si>
    <t>유리면</t>
    <phoneticPr fontId="5" type="noConversion"/>
  </si>
  <si>
    <t>T50 K48</t>
    <phoneticPr fontId="5" type="noConversion"/>
  </si>
  <si>
    <t>AL몰딩</t>
    <phoneticPr fontId="5" type="noConversion"/>
  </si>
  <si>
    <t>W-15*15*15</t>
    <phoneticPr fontId="5" type="noConversion"/>
  </si>
  <si>
    <t>점검구</t>
    <phoneticPr fontId="5" type="noConversion"/>
  </si>
  <si>
    <t>AL 600*600 개폐식</t>
    <phoneticPr fontId="5" type="noConversion"/>
  </si>
  <si>
    <t>걸레받이</t>
    <phoneticPr fontId="5" type="noConversion"/>
  </si>
  <si>
    <t>MDF H100위 필름마감</t>
    <phoneticPr fontId="5" type="noConversion"/>
  </si>
  <si>
    <t>다중 타공 흡음확산판재</t>
    <phoneticPr fontId="5" type="noConversion"/>
  </si>
  <si>
    <t>트랙타입</t>
    <phoneticPr fontId="5" type="noConversion"/>
  </si>
  <si>
    <t>마루귀틀</t>
    <phoneticPr fontId="5" type="noConversion"/>
  </si>
  <si>
    <t>원목 100*35 투명락카마감</t>
    <phoneticPr fontId="5" type="noConversion"/>
  </si>
  <si>
    <t>매입박스</t>
    <phoneticPr fontId="5" type="noConversion"/>
  </si>
  <si>
    <t>목구조 W:300,H:500,D:300</t>
    <phoneticPr fontId="5" type="noConversion"/>
  </si>
  <si>
    <t>목구조틀</t>
    <phoneticPr fontId="5" type="noConversion"/>
  </si>
  <si>
    <t>라왕 30*30</t>
    <phoneticPr fontId="5" type="noConversion"/>
  </si>
  <si>
    <t>라왕 30*30 이중구조</t>
    <phoneticPr fontId="5" type="noConversion"/>
  </si>
  <si>
    <t>목재도어</t>
    <phoneticPr fontId="5" type="noConversion"/>
  </si>
  <si>
    <t>1000*2100하드웨어포함</t>
    <phoneticPr fontId="5" type="noConversion"/>
  </si>
  <si>
    <t>100*2500 하드웨어포함</t>
    <phoneticPr fontId="5" type="noConversion"/>
  </si>
  <si>
    <t>900*1200 하드웨어포함</t>
    <phoneticPr fontId="5" type="noConversion"/>
  </si>
  <si>
    <t>750*2100 하드웨어포함</t>
    <phoneticPr fontId="5" type="noConversion"/>
  </si>
  <si>
    <t>몰드판넬</t>
    <phoneticPr fontId="5" type="noConversion"/>
  </si>
  <si>
    <t>T9 격자붙임</t>
    <phoneticPr fontId="5" type="noConversion"/>
  </si>
  <si>
    <t>무대구조틀</t>
    <phoneticPr fontId="5" type="noConversion"/>
  </si>
  <si>
    <t>라왕 45*60 @300*600</t>
    <phoneticPr fontId="5" type="noConversion"/>
  </si>
  <si>
    <t>방진고무</t>
    <phoneticPr fontId="5" type="noConversion"/>
  </si>
  <si>
    <t>T10 W110 @300*600</t>
    <phoneticPr fontId="5" type="noConversion"/>
  </si>
  <si>
    <t>WOOD FLOORING</t>
    <phoneticPr fontId="5" type="noConversion"/>
  </si>
  <si>
    <t>T:8</t>
    <phoneticPr fontId="5" type="noConversion"/>
  </si>
  <si>
    <t>패브릭감싸기</t>
    <phoneticPr fontId="5" type="noConversion"/>
  </si>
  <si>
    <t>방염 실크로드</t>
    <phoneticPr fontId="5" type="noConversion"/>
  </si>
  <si>
    <t>THE POINT</t>
    <phoneticPr fontId="5" type="noConversion"/>
  </si>
  <si>
    <t>패턴판넬</t>
    <phoneticPr fontId="5" type="noConversion"/>
  </si>
  <si>
    <t>요철형 도장마감</t>
    <phoneticPr fontId="5" type="noConversion"/>
  </si>
  <si>
    <t>인테리어필름</t>
    <phoneticPr fontId="5" type="noConversion"/>
  </si>
  <si>
    <t>하이그로시가공판넬 T9 불규칙 4500*2000</t>
    <phoneticPr fontId="5" type="noConversion"/>
  </si>
  <si>
    <t>하이그로시가공판넬 T9 불규칙 격자붙임</t>
    <phoneticPr fontId="5" type="noConversion"/>
  </si>
  <si>
    <t>MDF T15 격자붙임</t>
    <phoneticPr fontId="5" type="noConversion"/>
  </si>
  <si>
    <t>MDF T9 격자붙임</t>
    <phoneticPr fontId="5" type="noConversion"/>
  </si>
  <si>
    <t>홀리에터흡음재</t>
    <phoneticPr fontId="5" type="noConversion"/>
  </si>
  <si>
    <t>T50 K40</t>
    <phoneticPr fontId="5" type="noConversion"/>
  </si>
  <si>
    <t>합판깔기</t>
    <phoneticPr fontId="5" type="noConversion"/>
  </si>
  <si>
    <t>내수 T12 1200*2400 2겹</t>
    <phoneticPr fontId="5" type="noConversion"/>
  </si>
  <si>
    <t>합판취부</t>
    <phoneticPr fontId="5" type="noConversion"/>
  </si>
  <si>
    <t>내수 T12 1200*2400</t>
    <phoneticPr fontId="5" type="noConversion"/>
  </si>
  <si>
    <t>내수 T9 1200*2400 2겹</t>
    <phoneticPr fontId="5" type="noConversion"/>
  </si>
  <si>
    <t>T12 1200*2400</t>
    <phoneticPr fontId="5" type="noConversion"/>
  </si>
  <si>
    <t>T12 1200*2400 2겹</t>
    <phoneticPr fontId="5" type="noConversion"/>
  </si>
  <si>
    <t>T5 1200*2400</t>
    <phoneticPr fontId="5" type="noConversion"/>
  </si>
  <si>
    <t>T5 1200*2400 2겹</t>
    <phoneticPr fontId="5" type="noConversion"/>
  </si>
  <si>
    <t>T9 1200*2400</t>
    <phoneticPr fontId="5" type="noConversion"/>
  </si>
  <si>
    <t>흡음판보강</t>
    <phoneticPr fontId="5" type="noConversion"/>
  </si>
  <si>
    <t>합판 T12 W100 @400</t>
    <phoneticPr fontId="5" type="noConversion"/>
  </si>
  <si>
    <t>M.D.F취부</t>
    <phoneticPr fontId="5" type="noConversion"/>
  </si>
  <si>
    <t>T9</t>
    <phoneticPr fontId="5" type="noConversion"/>
  </si>
  <si>
    <t>MDF MULDING</t>
    <phoneticPr fontId="5" type="noConversion"/>
  </si>
  <si>
    <t>POP BOX</t>
    <phoneticPr fontId="5" type="noConversion"/>
  </si>
  <si>
    <t>목구조 1300*900</t>
    <phoneticPr fontId="5" type="noConversion"/>
  </si>
  <si>
    <t>PROSCENIUM ARCH</t>
    <phoneticPr fontId="5" type="noConversion"/>
  </si>
  <si>
    <t>800*1800 합판 T12,MDF T9,인테리어필름</t>
    <phoneticPr fontId="5" type="noConversion"/>
  </si>
  <si>
    <t>T22 단풍나무</t>
    <phoneticPr fontId="5" type="noConversion"/>
  </si>
  <si>
    <t>간접등박스</t>
    <phoneticPr fontId="5" type="noConversion"/>
  </si>
  <si>
    <t>ST'L T1.6 100*250*250*600*250*250*100</t>
    <phoneticPr fontId="5" type="noConversion"/>
  </si>
  <si>
    <t>ST'L T1.6 120*200*1000*250 라운드</t>
    <phoneticPr fontId="5" type="noConversion"/>
  </si>
  <si>
    <t>ST'L T1.6 120*200*270</t>
    <phoneticPr fontId="5" type="noConversion"/>
  </si>
  <si>
    <t>ST'L T1.6 120*200*270 라운드</t>
    <phoneticPr fontId="5" type="noConversion"/>
  </si>
  <si>
    <t>ST'L T1.6 120*200*270*330 라운드</t>
    <phoneticPr fontId="5" type="noConversion"/>
  </si>
  <si>
    <t>ST'L T1.6 120*200*300</t>
    <phoneticPr fontId="5" type="noConversion"/>
  </si>
  <si>
    <t>ST'L T1.6 120*200*120</t>
    <phoneticPr fontId="5" type="noConversion"/>
  </si>
  <si>
    <t>ST'L T1.6 120*250*300</t>
    <phoneticPr fontId="5" type="noConversion"/>
  </si>
  <si>
    <t>ST'L T1.6 120*250*300 라운드</t>
    <phoneticPr fontId="5" type="noConversion"/>
  </si>
  <si>
    <t>ST'L T1.6 120*450*300 라운드</t>
    <phoneticPr fontId="5" type="noConversion"/>
  </si>
  <si>
    <t>ST'L T1.6 150*150*420*150*150 벽체</t>
    <phoneticPr fontId="5" type="noConversion"/>
  </si>
  <si>
    <t>ST'L T1.6 150*200</t>
    <phoneticPr fontId="5" type="noConversion"/>
  </si>
  <si>
    <t>ST'L T1.6 150*500</t>
    <phoneticPr fontId="5" type="noConversion"/>
  </si>
  <si>
    <t>ST'L T1.6 200*120</t>
    <phoneticPr fontId="5" type="noConversion"/>
  </si>
  <si>
    <t>ST'L T1.6 200*300*200</t>
    <phoneticPr fontId="5" type="noConversion"/>
  </si>
  <si>
    <t>ST'L T1.6 200*500*200</t>
    <phoneticPr fontId="5" type="noConversion"/>
  </si>
  <si>
    <t>ST'L T1.6 300*360*300 L7600</t>
    <phoneticPr fontId="5" type="noConversion"/>
  </si>
  <si>
    <t>ST'L T1.6 520*500*200</t>
    <phoneticPr fontId="5" type="noConversion"/>
  </si>
  <si>
    <t>ST'L T1.6 520*500*200 라운드</t>
    <phoneticPr fontId="5" type="noConversion"/>
  </si>
  <si>
    <t>ST'L T1.6 80*180*230*380</t>
    <phoneticPr fontId="5" type="noConversion"/>
  </si>
  <si>
    <t>간접조명박스</t>
    <phoneticPr fontId="5" type="noConversion"/>
  </si>
  <si>
    <t>ST'L T1.6 100*100*100 벽체</t>
    <phoneticPr fontId="5" type="noConversion"/>
  </si>
  <si>
    <t>ST'L T1.6 100*150*100 벽체</t>
    <phoneticPr fontId="5" type="noConversion"/>
  </si>
  <si>
    <t>ST'L T1.6 150*150 벽체</t>
    <phoneticPr fontId="5" type="noConversion"/>
  </si>
  <si>
    <t>ST'L T1.6 150*300*150 벽체</t>
    <phoneticPr fontId="5" type="noConversion"/>
  </si>
  <si>
    <t>ST'L T1.6 150*400 벽체</t>
    <phoneticPr fontId="5" type="noConversion"/>
  </si>
  <si>
    <t>ST'L T1.6 200*250*200 벽체</t>
    <phoneticPr fontId="5" type="noConversion"/>
  </si>
  <si>
    <t>ST'L T1.6 210*360*210 벽체</t>
    <phoneticPr fontId="5" type="noConversion"/>
  </si>
  <si>
    <t>ST'L T1.5 H/L H100 M.D.F보강</t>
    <phoneticPr fontId="5" type="noConversion"/>
  </si>
  <si>
    <t>광천정조성</t>
    <phoneticPr fontId="5" type="noConversion"/>
  </si>
  <si>
    <t>ST'L T1.6 H200 돌출형 라운드</t>
    <phoneticPr fontId="5" type="noConversion"/>
  </si>
  <si>
    <t>ST'L T1.6 H200 매입형 라운드</t>
    <phoneticPr fontId="5" type="noConversion"/>
  </si>
  <si>
    <t>ST'L T1.6 H300 매입형 라운드</t>
    <phoneticPr fontId="5" type="noConversion"/>
  </si>
  <si>
    <t>ST'L T1.6 H400 매입형 라운드</t>
    <phoneticPr fontId="5" type="noConversion"/>
  </si>
  <si>
    <t>단조성</t>
    <phoneticPr fontId="5" type="noConversion"/>
  </si>
  <si>
    <t>ST'L T1.6 200*30*100</t>
    <phoneticPr fontId="5" type="noConversion"/>
  </si>
  <si>
    <t>ST'L T1.6 200*30*100 라운드</t>
    <phoneticPr fontId="5" type="noConversion"/>
  </si>
  <si>
    <t>ST'L T1.6 H100</t>
    <phoneticPr fontId="5" type="noConversion"/>
  </si>
  <si>
    <t>ST'L T1.6 H100 라운드</t>
    <phoneticPr fontId="5" type="noConversion"/>
  </si>
  <si>
    <t>ST'L T1.6 H150</t>
    <phoneticPr fontId="5" type="noConversion"/>
  </si>
  <si>
    <t>ST'L T1.6 H150 라운드</t>
    <phoneticPr fontId="5" type="noConversion"/>
  </si>
  <si>
    <t>ST'L T1.6 H200</t>
    <phoneticPr fontId="5" type="noConversion"/>
  </si>
  <si>
    <t>ST'L T1.6 H200 라운드</t>
    <phoneticPr fontId="5" type="noConversion"/>
  </si>
  <si>
    <t>ST'L T1.6 200*200 Φ200</t>
    <phoneticPr fontId="5" type="noConversion"/>
  </si>
  <si>
    <t>ST'L T1.6 H240</t>
    <phoneticPr fontId="5" type="noConversion"/>
  </si>
  <si>
    <t>ST'L T1.6 H250</t>
    <phoneticPr fontId="5" type="noConversion"/>
  </si>
  <si>
    <t>ST'L T1.6 H300</t>
    <phoneticPr fontId="5" type="noConversion"/>
  </si>
  <si>
    <t>ST'L T1.6 H300 라운드</t>
    <phoneticPr fontId="5" type="noConversion"/>
  </si>
  <si>
    <t>ST'L T1.6 H350</t>
    <phoneticPr fontId="5" type="noConversion"/>
  </si>
  <si>
    <t>ST'L T1.6 H400</t>
    <phoneticPr fontId="5" type="noConversion"/>
  </si>
  <si>
    <t>ST'L T1.6 H50</t>
    <phoneticPr fontId="5" type="noConversion"/>
  </si>
  <si>
    <t>ST'L T1.6 H500</t>
    <phoneticPr fontId="5" type="noConversion"/>
  </si>
  <si>
    <t>ST'L T1.6 H500 라운드</t>
    <phoneticPr fontId="5" type="noConversion"/>
  </si>
  <si>
    <t>라인디퓨져 커버</t>
    <phoneticPr fontId="5" type="noConversion"/>
  </si>
  <si>
    <t>ST'L T1.6 100*30*30*30*100</t>
    <phoneticPr fontId="5" type="noConversion"/>
  </si>
  <si>
    <t>ST'L T1.6 100*30*30*30*100 라운드</t>
    <phoneticPr fontId="5" type="noConversion"/>
  </si>
  <si>
    <t>ㅁ-PIPE 40*60*2.3 @300*600 H550</t>
    <phoneticPr fontId="5" type="noConversion"/>
  </si>
  <si>
    <t>무대특수조명박스</t>
    <phoneticPr fontId="5" type="noConversion"/>
  </si>
  <si>
    <t>ST'L T1.6 300*300 L9100 라운드</t>
    <phoneticPr fontId="5" type="noConversion"/>
  </si>
  <si>
    <t>ST'L T1.6 300*500*300 L8200</t>
    <phoneticPr fontId="5" type="noConversion"/>
  </si>
  <si>
    <t>벽체구조틀</t>
    <phoneticPr fontId="5" type="noConversion"/>
  </si>
  <si>
    <t>ㅁ-PIPE 30*30*2.3</t>
    <phoneticPr fontId="5" type="noConversion"/>
  </si>
  <si>
    <t>ㅁ-PIPE 30*30*2.3 @450*450</t>
    <phoneticPr fontId="5" type="noConversion"/>
  </si>
  <si>
    <t>ㅁ-PIPE 30*30*2.3 @450*450 D200</t>
    <phoneticPr fontId="5" type="noConversion"/>
  </si>
  <si>
    <t>ㅁ-PIPE 30*30*2.3 이중구조</t>
    <phoneticPr fontId="5" type="noConversion"/>
  </si>
  <si>
    <t>사각등박스</t>
    <phoneticPr fontId="5" type="noConversion"/>
  </si>
  <si>
    <t>ST'L T1.6 70*100*70 L1200</t>
    <phoneticPr fontId="5" type="noConversion"/>
  </si>
  <si>
    <t>석재구조틀</t>
    <phoneticPr fontId="5" type="noConversion"/>
  </si>
  <si>
    <t>ㅁ-PIPE 50*50*2.3</t>
    <phoneticPr fontId="5" type="noConversion"/>
  </si>
  <si>
    <t>선반구조틀</t>
    <phoneticPr fontId="5" type="noConversion"/>
  </si>
  <si>
    <t>ㅁ-PIPE 30*30*2.3 4375*700</t>
    <phoneticPr fontId="5" type="noConversion"/>
  </si>
  <si>
    <t>액자걸이</t>
    <phoneticPr fontId="5" type="noConversion"/>
  </si>
  <si>
    <t>매입형</t>
    <phoneticPr fontId="5" type="noConversion"/>
  </si>
  <si>
    <t>장식선반</t>
    <phoneticPr fontId="5" type="noConversion"/>
  </si>
  <si>
    <t>ST'L T1.6 660*440*200</t>
    <phoneticPr fontId="5" type="noConversion"/>
  </si>
  <si>
    <t>재료분리대</t>
    <phoneticPr fontId="5" type="noConversion"/>
  </si>
  <si>
    <t>ST'L T1.6 T1.5 H/L 30*30*30</t>
    <phoneticPr fontId="5" type="noConversion"/>
  </si>
  <si>
    <t>ST'L T1.6 T10 W10</t>
    <phoneticPr fontId="5" type="noConversion"/>
  </si>
  <si>
    <t>전동스크린박스</t>
    <phoneticPr fontId="5" type="noConversion"/>
  </si>
  <si>
    <t>ST'L T1.6 300*200*300 L4400</t>
    <phoneticPr fontId="5" type="noConversion"/>
  </si>
  <si>
    <t>조경박스</t>
    <phoneticPr fontId="5" type="noConversion"/>
  </si>
  <si>
    <t>ST'L T1.6 T1.5 H/L 100*300*100</t>
    <phoneticPr fontId="5" type="noConversion"/>
  </si>
  <si>
    <t>천정금속구조틀</t>
    <phoneticPr fontId="5" type="noConversion"/>
  </si>
  <si>
    <t>커튼박스</t>
    <phoneticPr fontId="5" type="noConversion"/>
  </si>
  <si>
    <t>ST'L T1.6 150*250*2000</t>
    <phoneticPr fontId="5" type="noConversion"/>
  </si>
  <si>
    <t>ST'L T1.6 150*250*250</t>
    <phoneticPr fontId="5" type="noConversion"/>
  </si>
  <si>
    <t>ST'L T1.6 150*250*750</t>
    <phoneticPr fontId="5" type="noConversion"/>
  </si>
  <si>
    <t>ST'L T1.6 50*250*1100*50</t>
    <phoneticPr fontId="5" type="noConversion"/>
  </si>
  <si>
    <t>ST'L T1.6 50*250*800*50</t>
    <phoneticPr fontId="5" type="noConversion"/>
  </si>
  <si>
    <t>COVER BOARD조성</t>
    <phoneticPr fontId="5" type="noConversion"/>
  </si>
  <si>
    <t>7450*3700 상하레일 및 도어</t>
    <phoneticPr fontId="5" type="noConversion"/>
  </si>
  <si>
    <t>SET</t>
    <phoneticPr fontId="5" type="noConversion"/>
  </si>
  <si>
    <t>EDGE COVER</t>
    <phoneticPr fontId="5" type="noConversion"/>
  </si>
  <si>
    <t>ST'L T1.6 W170 도장마감</t>
    <phoneticPr fontId="5" type="noConversion"/>
  </si>
  <si>
    <t>RAIL COVER</t>
    <phoneticPr fontId="5" type="noConversion"/>
  </si>
  <si>
    <t>ST'L T1.6 100*220*100 상부</t>
    <phoneticPr fontId="5" type="noConversion"/>
  </si>
  <si>
    <t>SST'L장식 판넬</t>
    <phoneticPr fontId="5" type="noConversion"/>
  </si>
  <si>
    <t>SST'L T1.5 H/L 3000*3500 불규칙절곡</t>
    <phoneticPr fontId="5" type="noConversion"/>
  </si>
  <si>
    <t>SST'L 평철</t>
    <phoneticPr fontId="5" type="noConversion"/>
  </si>
  <si>
    <t>SST'L T1.6 H/L 1150*200</t>
    <phoneticPr fontId="5" type="noConversion"/>
  </si>
  <si>
    <t>SST'L 핸드레일</t>
    <phoneticPr fontId="5" type="noConversion"/>
  </si>
  <si>
    <t>하드웨어,Φ50손스침포함</t>
    <phoneticPr fontId="5" type="noConversion"/>
  </si>
  <si>
    <t>SST'L FRAME</t>
    <phoneticPr fontId="5" type="noConversion"/>
  </si>
  <si>
    <t>SST'L T1.5 H/L 100*100</t>
    <phoneticPr fontId="5" type="noConversion"/>
  </si>
  <si>
    <t>SST'L T1.5 H/L 150*150</t>
    <phoneticPr fontId="5" type="noConversion"/>
  </si>
  <si>
    <t>SST'L T1.5 H/L 150*20</t>
    <phoneticPr fontId="5" type="noConversion"/>
  </si>
  <si>
    <t>SST'L T1.5 H/L 20*50</t>
    <phoneticPr fontId="5" type="noConversion"/>
  </si>
  <si>
    <t>SST'L T1.5 H/L 40*100</t>
    <phoneticPr fontId="5" type="noConversion"/>
  </si>
  <si>
    <t>SST'L T1.5 H/L 40*40</t>
    <phoneticPr fontId="5" type="noConversion"/>
  </si>
  <si>
    <t>SST'L T1.5 H/L 60*30</t>
    <phoneticPr fontId="5" type="noConversion"/>
  </si>
  <si>
    <t>SST'L T1.5 H/L 80*100</t>
    <phoneticPr fontId="5" type="noConversion"/>
  </si>
  <si>
    <t>SST'L FRAME DOOR</t>
    <phoneticPr fontId="5" type="noConversion"/>
  </si>
  <si>
    <t>SST'L T1.6 H/L 1200*2700</t>
    <phoneticPr fontId="5" type="noConversion"/>
  </si>
  <si>
    <t>SST'L MOULDING</t>
    <phoneticPr fontId="5" type="noConversion"/>
  </si>
  <si>
    <t>SST'L T1.6 H/L 25*25</t>
    <phoneticPr fontId="5" type="noConversion"/>
  </si>
  <si>
    <t>SST'L T1.5 H/L 30*10*30</t>
    <phoneticPr fontId="5" type="noConversion"/>
  </si>
  <si>
    <t>SST'L T10 H/L W10</t>
    <phoneticPr fontId="5" type="noConversion"/>
  </si>
  <si>
    <t>SST'L T5 H/L W10</t>
    <phoneticPr fontId="5" type="noConversion"/>
  </si>
  <si>
    <t>SST'L PANEL</t>
    <phoneticPr fontId="5" type="noConversion"/>
  </si>
  <si>
    <t>SST'L T1.5 H/L ETCHING</t>
    <phoneticPr fontId="5" type="noConversion"/>
  </si>
  <si>
    <t xml:space="preserve">SST'L T1.5 H/L </t>
    <phoneticPr fontId="5" type="noConversion"/>
  </si>
  <si>
    <t>SST'L T1.5 M/R</t>
    <phoneticPr fontId="5" type="noConversion"/>
  </si>
  <si>
    <t xml:space="preserve">SST'L T1.5 VIBRATION코팅 포함 </t>
    <phoneticPr fontId="5" type="noConversion"/>
  </si>
  <si>
    <t>SST'L BOX</t>
    <phoneticPr fontId="5" type="noConversion"/>
  </si>
  <si>
    <t>ST'L T1.6 W200 H100 D200</t>
    <phoneticPr fontId="5" type="noConversion"/>
  </si>
  <si>
    <t>SST'L 장식판넬</t>
    <phoneticPr fontId="5" type="noConversion"/>
  </si>
  <si>
    <t>ST'L T1.6 H80 W20 요철절곡라운드</t>
    <phoneticPr fontId="5" type="noConversion"/>
  </si>
  <si>
    <t>SST'L T1.6 40*50*40*80</t>
    <phoneticPr fontId="5" type="noConversion"/>
  </si>
  <si>
    <t>ST'L T1.6 650*100*650</t>
    <phoneticPr fontId="5" type="noConversion"/>
  </si>
  <si>
    <t>VIDEO PROJECTOR BOX</t>
    <phoneticPr fontId="5" type="noConversion"/>
  </si>
  <si>
    <t>ST'L T1.6 1000*1000*1000</t>
    <phoneticPr fontId="5" type="noConversion"/>
  </si>
  <si>
    <t>분필받이</t>
    <phoneticPr fontId="5" type="noConversion"/>
  </si>
  <si>
    <t>ST'L T1.6 H/L 60*40*60</t>
    <phoneticPr fontId="5" type="noConversion"/>
  </si>
  <si>
    <t>비닐페인트</t>
    <phoneticPr fontId="5" type="noConversion"/>
  </si>
  <si>
    <t>내벽 3회</t>
    <phoneticPr fontId="5" type="noConversion"/>
  </si>
  <si>
    <t>내부천정 3회</t>
    <phoneticPr fontId="5" type="noConversion"/>
  </si>
  <si>
    <t>색락카</t>
    <phoneticPr fontId="5" type="noConversion"/>
  </si>
  <si>
    <t>금속면</t>
    <phoneticPr fontId="5" type="noConversion"/>
  </si>
  <si>
    <t>내벽 목부</t>
    <phoneticPr fontId="5" type="noConversion"/>
  </si>
  <si>
    <t>투명락카</t>
    <phoneticPr fontId="5" type="noConversion"/>
  </si>
  <si>
    <t>목부용</t>
    <phoneticPr fontId="5" type="noConversion"/>
  </si>
  <si>
    <t>ALL PUTTY</t>
    <phoneticPr fontId="5" type="noConversion"/>
  </si>
  <si>
    <t>내벽</t>
    <phoneticPr fontId="5" type="noConversion"/>
  </si>
  <si>
    <t>내부 천정</t>
    <phoneticPr fontId="5" type="noConversion"/>
  </si>
  <si>
    <t>뿜칠면(금속)</t>
    <phoneticPr fontId="5" type="noConversion"/>
  </si>
  <si>
    <t>LINE PUTTY</t>
    <phoneticPr fontId="5" type="noConversion"/>
  </si>
  <si>
    <t>뿜칠면(석고보드)</t>
    <phoneticPr fontId="5" type="noConversion"/>
  </si>
  <si>
    <t>ART PAINT</t>
    <phoneticPr fontId="5" type="noConversion"/>
  </si>
  <si>
    <t>내벽 아모코트</t>
    <phoneticPr fontId="5" type="noConversion"/>
  </si>
  <si>
    <t>경량다공성목재섬유흡음재</t>
    <phoneticPr fontId="5" type="noConversion"/>
  </si>
  <si>
    <t>T=9 천정</t>
    <phoneticPr fontId="5" type="noConversion"/>
  </si>
  <si>
    <t>도배</t>
    <phoneticPr fontId="5" type="noConversion"/>
  </si>
  <si>
    <t>방염 레몬트리</t>
    <phoneticPr fontId="5" type="noConversion"/>
  </si>
  <si>
    <t>방염 레트로오빌</t>
    <phoneticPr fontId="5" type="noConversion"/>
  </si>
  <si>
    <t>롤커펫</t>
    <phoneticPr fontId="5" type="noConversion"/>
  </si>
  <si>
    <t>ML 2805</t>
    <phoneticPr fontId="5" type="noConversion"/>
  </si>
  <si>
    <t>바리솔</t>
    <phoneticPr fontId="5" type="noConversion"/>
  </si>
  <si>
    <t>NO.0411 BLANC VENUS</t>
    <phoneticPr fontId="5" type="noConversion"/>
  </si>
  <si>
    <t>시멘트보드</t>
    <phoneticPr fontId="5" type="noConversion"/>
  </si>
  <si>
    <t>T18</t>
    <phoneticPr fontId="5" type="noConversion"/>
  </si>
  <si>
    <t>암막커튼</t>
    <phoneticPr fontId="5" type="noConversion"/>
  </si>
  <si>
    <t>방염 전동</t>
    <phoneticPr fontId="5" type="noConversion"/>
  </si>
  <si>
    <t>FW</t>
    <phoneticPr fontId="5" type="noConversion"/>
  </si>
  <si>
    <t>RS</t>
    <phoneticPr fontId="5" type="noConversion"/>
  </si>
  <si>
    <t>장애인 슬라이딩도어</t>
    <phoneticPr fontId="5" type="noConversion"/>
  </si>
  <si>
    <t>DPL-S-45 900*2400</t>
    <phoneticPr fontId="5" type="noConversion"/>
  </si>
  <si>
    <t>카펫타일</t>
    <phoneticPr fontId="5" type="noConversion"/>
  </si>
  <si>
    <t>500*500 오브제</t>
    <phoneticPr fontId="5" type="noConversion"/>
  </si>
  <si>
    <t>500*500 갤러리 900</t>
    <phoneticPr fontId="5" type="noConversion"/>
  </si>
  <si>
    <t>500*500 메이저</t>
    <phoneticPr fontId="5" type="noConversion"/>
  </si>
  <si>
    <t>500*500 TR</t>
    <phoneticPr fontId="5" type="noConversion"/>
  </si>
  <si>
    <t>화장실칸막이</t>
    <phoneticPr fontId="5" type="noConversion"/>
  </si>
  <si>
    <t xml:space="preserve">DPL-S-45 </t>
    <phoneticPr fontId="5" type="noConversion"/>
  </si>
  <si>
    <t>P-TILE</t>
    <phoneticPr fontId="5" type="noConversion"/>
  </si>
  <si>
    <t>우드</t>
    <phoneticPr fontId="5" type="noConversion"/>
  </si>
  <si>
    <t>DTE 2412 패턴가공</t>
    <phoneticPr fontId="5" type="noConversion"/>
  </si>
  <si>
    <t>DTE 2407 패턴가공</t>
    <phoneticPr fontId="5" type="noConversion"/>
  </si>
  <si>
    <t>DTE</t>
    <phoneticPr fontId="5" type="noConversion"/>
  </si>
  <si>
    <t>VIP 마블</t>
    <phoneticPr fontId="5" type="noConversion"/>
  </si>
  <si>
    <t>에칭시트</t>
    <phoneticPr fontId="5" type="noConversion"/>
  </si>
  <si>
    <t>SELF-LEVELING MORTER</t>
    <phoneticPr fontId="5" type="noConversion"/>
  </si>
  <si>
    <t>T5</t>
    <phoneticPr fontId="5" type="noConversion"/>
  </si>
  <si>
    <t>강화에칭유리</t>
    <phoneticPr fontId="5" type="noConversion"/>
  </si>
  <si>
    <t>T10</t>
    <phoneticPr fontId="5" type="noConversion"/>
  </si>
  <si>
    <t>강화유리</t>
    <phoneticPr fontId="5" type="noConversion"/>
  </si>
  <si>
    <t>T12 투명</t>
    <phoneticPr fontId="5" type="noConversion"/>
  </si>
  <si>
    <t>T5 투명</t>
    <phoneticPr fontId="5" type="noConversion"/>
  </si>
  <si>
    <t>방습거울</t>
    <phoneticPr fontId="5" type="noConversion"/>
  </si>
  <si>
    <t>T5 면취</t>
    <phoneticPr fontId="5" type="noConversion"/>
  </si>
  <si>
    <t>소변기 칸막이</t>
    <phoneticPr fontId="5" type="noConversion"/>
  </si>
  <si>
    <t>강화에칭유리 T10 400*900</t>
    <phoneticPr fontId="5" type="noConversion"/>
  </si>
  <si>
    <t>조명용 아크릴</t>
    <phoneticPr fontId="5" type="noConversion"/>
  </si>
  <si>
    <t>T5 220*2000</t>
    <phoneticPr fontId="5" type="noConversion"/>
  </si>
  <si>
    <t>T5 360*2700</t>
    <phoneticPr fontId="5" type="noConversion"/>
  </si>
  <si>
    <t>T5 360*7600</t>
    <phoneticPr fontId="5" type="noConversion"/>
  </si>
  <si>
    <t>T5 470*2600</t>
    <phoneticPr fontId="5" type="noConversion"/>
  </si>
  <si>
    <t>T5 W100</t>
    <phoneticPr fontId="5" type="noConversion"/>
  </si>
  <si>
    <t>T5 W150</t>
    <phoneticPr fontId="5" type="noConversion"/>
  </si>
  <si>
    <t>T5 W250</t>
    <phoneticPr fontId="5" type="noConversion"/>
  </si>
  <si>
    <t>T5 W300</t>
    <phoneticPr fontId="5" type="noConversion"/>
  </si>
  <si>
    <t>아크릴박스</t>
    <phoneticPr fontId="5" type="noConversion"/>
  </si>
  <si>
    <t>T10 800*600*300</t>
    <phoneticPr fontId="5" type="noConversion"/>
  </si>
  <si>
    <t>유리주위 코킹</t>
    <phoneticPr fontId="5" type="noConversion"/>
  </si>
  <si>
    <t>5*5</t>
    <phoneticPr fontId="5" type="noConversion"/>
  </si>
  <si>
    <t>BACK PAINT GLASS</t>
    <phoneticPr fontId="5" type="noConversion"/>
  </si>
  <si>
    <t>강화 T5</t>
    <phoneticPr fontId="5" type="noConversion"/>
  </si>
  <si>
    <t>강화 T5 PEARL</t>
    <phoneticPr fontId="5" type="noConversion"/>
  </si>
  <si>
    <t>강화 T5 3M쉬트</t>
    <phoneticPr fontId="5" type="noConversion"/>
  </si>
  <si>
    <t>BLACK MIRROR</t>
    <phoneticPr fontId="5" type="noConversion"/>
  </si>
  <si>
    <t>T8 1100*250</t>
    <phoneticPr fontId="5" type="noConversion"/>
  </si>
  <si>
    <t>SLATE STONE</t>
    <phoneticPr fontId="5" type="noConversion"/>
  </si>
  <si>
    <t>T10 압6 EXOTIC 패턴붙임</t>
    <phoneticPr fontId="5" type="noConversion"/>
  </si>
  <si>
    <t>PORCEIAIN TILE</t>
    <phoneticPr fontId="5" type="noConversion"/>
  </si>
  <si>
    <t>300*400 압6 EXOTIC 패턴붙임</t>
    <phoneticPr fontId="5" type="noConversion"/>
  </si>
  <si>
    <t>300*300 M18+압6 DL66661</t>
    <phoneticPr fontId="5" type="noConversion"/>
  </si>
  <si>
    <t>300*300 M18+압6 KWN MAIN</t>
    <phoneticPr fontId="5" type="noConversion"/>
  </si>
  <si>
    <t>300*300 M18+압6 KWN POINT</t>
    <phoneticPr fontId="5" type="noConversion"/>
  </si>
  <si>
    <t>300*300 M80+압6 DL66661</t>
    <phoneticPr fontId="5" type="noConversion"/>
  </si>
  <si>
    <t>300*300 M80+압6 KFC</t>
    <phoneticPr fontId="5" type="noConversion"/>
  </si>
  <si>
    <t>붙박이장</t>
    <phoneticPr fontId="5" type="noConversion"/>
  </si>
  <si>
    <t>1000*2500*470</t>
    <phoneticPr fontId="5" type="noConversion"/>
  </si>
  <si>
    <t>은경수납장</t>
    <phoneticPr fontId="5" type="noConversion"/>
  </si>
  <si>
    <t>1730*900 SLADING</t>
    <phoneticPr fontId="5" type="noConversion"/>
  </si>
  <si>
    <t>인포메이션</t>
    <phoneticPr fontId="5" type="noConversion"/>
  </si>
  <si>
    <t>2750*1050*1050</t>
    <phoneticPr fontId="5" type="noConversion"/>
  </si>
  <si>
    <t>비서실카운터</t>
    <phoneticPr fontId="5" type="noConversion"/>
  </si>
  <si>
    <t>3580*1100*700</t>
    <phoneticPr fontId="5" type="noConversion"/>
  </si>
  <si>
    <t>사장비서실 카운터</t>
    <phoneticPr fontId="5" type="noConversion"/>
  </si>
  <si>
    <t>3200*1100*700</t>
    <phoneticPr fontId="5" type="noConversion"/>
  </si>
  <si>
    <t>감성조명 수족관</t>
    <phoneticPr fontId="5" type="noConversion"/>
  </si>
  <si>
    <t>휴게실조경(3층~6층)</t>
    <phoneticPr fontId="5" type="noConversion"/>
  </si>
  <si>
    <t>철쭉마운틴외 2개소</t>
    <phoneticPr fontId="5" type="noConversion"/>
  </si>
  <si>
    <t>식당조경</t>
    <phoneticPr fontId="5" type="noConversion"/>
  </si>
  <si>
    <t>단풍나무외</t>
    <phoneticPr fontId="5" type="noConversion"/>
  </si>
  <si>
    <t>HALL조경</t>
    <phoneticPr fontId="5" type="noConversion"/>
  </si>
  <si>
    <t>7F-1,철쭉마운틴외</t>
    <phoneticPr fontId="5" type="noConversion"/>
  </si>
  <si>
    <t>7F-2,철쭉마운틴외</t>
  </si>
  <si>
    <t>아크릴 스카시</t>
    <phoneticPr fontId="5" type="noConversion"/>
  </si>
  <si>
    <t>출입구,H230</t>
    <phoneticPr fontId="5" type="noConversion"/>
  </si>
  <si>
    <t>회의실</t>
    <phoneticPr fontId="5" type="noConversion"/>
  </si>
  <si>
    <t>교육장</t>
    <phoneticPr fontId="5" type="noConversion"/>
  </si>
  <si>
    <t>실사출력</t>
    <phoneticPr fontId="5" type="noConversion"/>
  </si>
  <si>
    <t>화장실1,630*1820</t>
    <phoneticPr fontId="5" type="noConversion"/>
  </si>
  <si>
    <t>화장실2</t>
    <phoneticPr fontId="5" type="noConversion"/>
  </si>
  <si>
    <t>사료실</t>
    <phoneticPr fontId="5" type="noConversion"/>
  </si>
  <si>
    <t>식당</t>
    <phoneticPr fontId="5" type="noConversion"/>
  </si>
  <si>
    <t>에칭패턴쉬트</t>
    <phoneticPr fontId="5" type="noConversion"/>
  </si>
  <si>
    <t>실크인쇄</t>
    <phoneticPr fontId="5" type="noConversion"/>
  </si>
  <si>
    <t>시멘트</t>
    <phoneticPr fontId="5" type="noConversion"/>
  </si>
  <si>
    <t>40KG</t>
    <phoneticPr fontId="5" type="noConversion"/>
  </si>
  <si>
    <t>포</t>
    <phoneticPr fontId="5" type="noConversion"/>
  </si>
  <si>
    <t>모 래</t>
    <phoneticPr fontId="5" type="noConversion"/>
  </si>
  <si>
    <t>시멘트운반비</t>
    <phoneticPr fontId="5" type="noConversion"/>
  </si>
  <si>
    <t>구역화물 10KM~현장,40KG</t>
    <phoneticPr fontId="5" type="noConversion"/>
  </si>
  <si>
    <t>모래 운반비</t>
    <phoneticPr fontId="5" type="noConversion"/>
  </si>
  <si>
    <t>D/T 10.5TON 10KM~현장</t>
    <phoneticPr fontId="5" type="noConversion"/>
  </si>
</sst>
</file>

<file path=xl/styles.xml><?xml version="1.0" encoding="utf-8"?>
<styleSheet xmlns="http://schemas.openxmlformats.org/spreadsheetml/2006/main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_-* #,##0.00_-;\-* #,##0.00_-;_-* &quot;-&quot;_-;_-@_-"/>
    <numFmt numFmtId="177" formatCode="_-* #,##0.0_-;\-* #,##0.0_-;_-* &quot;-&quot;_-;_-@_-"/>
    <numFmt numFmtId="178" formatCode="#,##0_ "/>
  </numFmts>
  <fonts count="12">
    <font>
      <sz val="11"/>
      <color theme="1"/>
      <name val="가는각진제목체"/>
      <family val="2"/>
      <charset val="129"/>
    </font>
    <font>
      <sz val="11"/>
      <color theme="1"/>
      <name val="가는각진제목체"/>
      <family val="2"/>
      <charset val="129"/>
    </font>
    <font>
      <sz val="11"/>
      <color theme="1"/>
      <name val="가는각진제목체"/>
      <family val="1"/>
      <charset val="129"/>
    </font>
    <font>
      <b/>
      <sz val="11"/>
      <color theme="1"/>
      <name val="가는각진제목체"/>
      <family val="1"/>
      <charset val="129"/>
    </font>
    <font>
      <sz val="8"/>
      <name val="가는각진제목체"/>
      <family val="2"/>
      <charset val="129"/>
    </font>
    <font>
      <sz val="8"/>
      <name val="맑은 고딕"/>
      <family val="2"/>
      <charset val="129"/>
      <scheme val="minor"/>
    </font>
    <font>
      <sz val="10"/>
      <color theme="1"/>
      <name val="가는각진제목체"/>
      <family val="1"/>
      <charset val="129"/>
    </font>
    <font>
      <b/>
      <sz val="10"/>
      <color theme="1"/>
      <name val="가는각진제목체"/>
      <family val="1"/>
      <charset val="129"/>
    </font>
    <font>
      <sz val="10"/>
      <name val="가는각진제목체"/>
      <family val="1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name val="가는각진제목체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176" fontId="6" fillId="0" borderId="0" xfId="1" applyNumberFormat="1" applyFont="1">
      <alignment vertical="center"/>
    </xf>
    <xf numFmtId="41" fontId="6" fillId="0" borderId="0" xfId="1" applyNumberFormat="1" applyFont="1" applyAlignment="1">
      <alignment vertical="center"/>
    </xf>
    <xf numFmtId="41" fontId="6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1" fontId="8" fillId="0" borderId="0" xfId="0" applyNumberFormat="1" applyFont="1" applyBorder="1" applyAlignment="1">
      <alignment vertical="center"/>
    </xf>
    <xf numFmtId="42" fontId="8" fillId="0" borderId="0" xfId="0" applyNumberFormat="1" applyFont="1" applyBorder="1" applyAlignment="1">
      <alignment horizontal="right" vertical="center"/>
    </xf>
    <xf numFmtId="41" fontId="8" fillId="0" borderId="0" xfId="2" applyNumberFormat="1" applyFont="1" applyFill="1" applyBorder="1" applyAlignment="1">
      <alignment vertical="center" shrinkToFit="1"/>
    </xf>
    <xf numFmtId="41" fontId="6" fillId="0" borderId="0" xfId="1" applyFont="1" applyBorder="1">
      <alignment vertical="center"/>
    </xf>
    <xf numFmtId="0" fontId="6" fillId="0" borderId="0" xfId="0" applyFont="1" applyBorder="1">
      <alignment vertical="center"/>
    </xf>
    <xf numFmtId="41" fontId="8" fillId="0" borderId="0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41" fontId="6" fillId="0" borderId="0" xfId="1" applyNumberFormat="1" applyFont="1" applyBorder="1" applyAlignment="1">
      <alignment vertical="center"/>
    </xf>
    <xf numFmtId="41" fontId="8" fillId="0" borderId="0" xfId="2" applyNumberFormat="1" applyFont="1" applyFill="1" applyBorder="1" applyAlignment="1">
      <alignment horizontal="left" vertical="center" shrinkToFit="1"/>
    </xf>
    <xf numFmtId="41" fontId="8" fillId="0" borderId="0" xfId="2" applyNumberFormat="1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41" fontId="8" fillId="0" borderId="0" xfId="0" quotePrefix="1" applyNumberFormat="1" applyFont="1" applyBorder="1" applyAlignment="1">
      <alignment vertical="center"/>
    </xf>
    <xf numFmtId="41" fontId="8" fillId="0" borderId="0" xfId="0" quotePrefix="1" applyNumberFormat="1" applyFont="1" applyBorder="1" applyAlignment="1">
      <alignment horizontal="left" vertical="center"/>
    </xf>
    <xf numFmtId="41" fontId="8" fillId="0" borderId="0" xfId="0" quotePrefix="1" applyNumberFormat="1" applyFont="1" applyBorder="1" applyAlignment="1">
      <alignment horizontal="center" vertical="center"/>
    </xf>
    <xf numFmtId="41" fontId="8" fillId="2" borderId="0" xfId="1" applyNumberFormat="1" applyFont="1" applyFill="1" applyBorder="1" applyAlignment="1">
      <alignment horizontal="right" vertical="center" shrinkToFit="1"/>
    </xf>
    <xf numFmtId="0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41" fontId="8" fillId="0" borderId="0" xfId="1" applyFont="1" applyBorder="1">
      <alignment vertical="center"/>
    </xf>
    <xf numFmtId="41" fontId="8" fillId="0" borderId="0" xfId="1" applyNumberFormat="1" applyFont="1" applyAlignment="1">
      <alignment vertical="center"/>
    </xf>
    <xf numFmtId="41" fontId="8" fillId="0" borderId="0" xfId="1" applyFont="1">
      <alignment vertical="center"/>
    </xf>
    <xf numFmtId="176" fontId="8" fillId="0" borderId="0" xfId="1" applyNumberFormat="1" applyFont="1" applyFill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76" fontId="2" fillId="0" borderId="0" xfId="1" applyNumberFormat="1" applyFont="1">
      <alignment vertical="center"/>
    </xf>
    <xf numFmtId="41" fontId="6" fillId="0" borderId="0" xfId="0" applyNumberFormat="1" applyFont="1">
      <alignment vertical="center"/>
    </xf>
    <xf numFmtId="49" fontId="8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41" fontId="8" fillId="0" borderId="0" xfId="4" applyNumberFormat="1" applyFont="1" applyFill="1" applyBorder="1" applyAlignment="1">
      <alignment vertical="center" shrinkToFit="1"/>
    </xf>
    <xf numFmtId="41" fontId="8" fillId="0" borderId="0" xfId="4" applyNumberFormat="1" applyFont="1" applyFill="1" applyBorder="1" applyAlignment="1">
      <alignment horizontal="left" vertical="center" shrinkToFit="1"/>
    </xf>
    <xf numFmtId="41" fontId="8" fillId="0" borderId="0" xfId="4" applyNumberFormat="1" applyFont="1" applyFill="1" applyBorder="1" applyAlignment="1">
      <alignment horizontal="center" vertical="center" shrinkToFit="1"/>
    </xf>
    <xf numFmtId="177" fontId="8" fillId="0" borderId="0" xfId="4" applyNumberFormat="1" applyFont="1" applyFill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176" fontId="8" fillId="0" borderId="0" xfId="4" applyNumberFormat="1" applyFont="1" applyFill="1" applyBorder="1" applyAlignment="1">
      <alignment vertical="center" shrinkToFit="1"/>
    </xf>
    <xf numFmtId="41" fontId="8" fillId="0" borderId="0" xfId="1" applyNumberFormat="1" applyFont="1" applyFill="1" applyBorder="1" applyAlignment="1">
      <alignment vertical="center"/>
    </xf>
    <xf numFmtId="41" fontId="8" fillId="0" borderId="0" xfId="5" applyNumberFormat="1" applyFont="1" applyFill="1" applyBorder="1" applyAlignment="1">
      <alignment vertical="center" shrinkToFit="1"/>
    </xf>
    <xf numFmtId="177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8" fontId="8" fillId="0" borderId="0" xfId="0" quotePrefix="1" applyNumberFormat="1" applyFont="1" applyBorder="1" applyAlignment="1">
      <alignment vertical="center"/>
    </xf>
    <xf numFmtId="178" fontId="8" fillId="0" borderId="0" xfId="0" quotePrefix="1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>
      <alignment vertical="center"/>
    </xf>
  </cellXfs>
  <cellStyles count="6">
    <cellStyle name="쉼표 [0]" xfId="1" builtinId="6"/>
    <cellStyle name="쉼표 [0] 2" xfId="3"/>
    <cellStyle name="표준" xfId="0" builtinId="0"/>
    <cellStyle name="표준 4" xfId="5"/>
    <cellStyle name="표준 6" xfId="4"/>
    <cellStyle name="표준_Book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760</xdr:row>
      <xdr:rowOff>0</xdr:rowOff>
    </xdr:from>
    <xdr:to>
      <xdr:col>3</xdr:col>
      <xdr:colOff>190500</xdr:colOff>
      <xdr:row>760</xdr:row>
      <xdr:rowOff>171450</xdr:rowOff>
    </xdr:to>
    <xdr:sp macro="" textlink="">
      <xdr:nvSpPr>
        <xdr:cNvPr id="2" name="Text Box 41"/>
        <xdr:cNvSpPr txBox="1">
          <a:spLocks noChangeArrowheads="1"/>
        </xdr:cNvSpPr>
      </xdr:nvSpPr>
      <xdr:spPr bwMode="auto">
        <a:xfrm>
          <a:off x="4391025" y="173621700"/>
          <a:ext cx="66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123825</xdr:colOff>
      <xdr:row>760</xdr:row>
      <xdr:rowOff>0</xdr:rowOff>
    </xdr:from>
    <xdr:to>
      <xdr:col>3</xdr:col>
      <xdr:colOff>190500</xdr:colOff>
      <xdr:row>760</xdr:row>
      <xdr:rowOff>171450</xdr:rowOff>
    </xdr:to>
    <xdr:sp macro="" textlink="">
      <xdr:nvSpPr>
        <xdr:cNvPr id="3" name="Text Box 42"/>
        <xdr:cNvSpPr txBox="1">
          <a:spLocks noChangeArrowheads="1"/>
        </xdr:cNvSpPr>
      </xdr:nvSpPr>
      <xdr:spPr bwMode="auto">
        <a:xfrm>
          <a:off x="4391025" y="173621700"/>
          <a:ext cx="66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123825</xdr:colOff>
      <xdr:row>760</xdr:row>
      <xdr:rowOff>0</xdr:rowOff>
    </xdr:from>
    <xdr:to>
      <xdr:col>3</xdr:col>
      <xdr:colOff>190500</xdr:colOff>
      <xdr:row>760</xdr:row>
      <xdr:rowOff>171450</xdr:rowOff>
    </xdr:to>
    <xdr:sp macro="" textlink="">
      <xdr:nvSpPr>
        <xdr:cNvPr id="4" name="Text Box 43"/>
        <xdr:cNvSpPr txBox="1">
          <a:spLocks noChangeArrowheads="1"/>
        </xdr:cNvSpPr>
      </xdr:nvSpPr>
      <xdr:spPr bwMode="auto">
        <a:xfrm>
          <a:off x="4391025" y="173621700"/>
          <a:ext cx="66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133350</xdr:colOff>
      <xdr:row>759</xdr:row>
      <xdr:rowOff>171450</xdr:rowOff>
    </xdr:from>
    <xdr:to>
      <xdr:col>3</xdr:col>
      <xdr:colOff>200025</xdr:colOff>
      <xdr:row>760</xdr:row>
      <xdr:rowOff>85725</xdr:rowOff>
    </xdr:to>
    <xdr:sp macro="" textlink="">
      <xdr:nvSpPr>
        <xdr:cNvPr id="5" name="Text Box 44"/>
        <xdr:cNvSpPr txBox="1">
          <a:spLocks noChangeArrowheads="1"/>
        </xdr:cNvSpPr>
      </xdr:nvSpPr>
      <xdr:spPr bwMode="auto">
        <a:xfrm>
          <a:off x="4400550" y="173564550"/>
          <a:ext cx="66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123825</xdr:colOff>
      <xdr:row>755</xdr:row>
      <xdr:rowOff>0</xdr:rowOff>
    </xdr:from>
    <xdr:to>
      <xdr:col>3</xdr:col>
      <xdr:colOff>190500</xdr:colOff>
      <xdr:row>755</xdr:row>
      <xdr:rowOff>171450</xdr:rowOff>
    </xdr:to>
    <xdr:sp macro="" textlink="">
      <xdr:nvSpPr>
        <xdr:cNvPr id="6" name="Text Box 49"/>
        <xdr:cNvSpPr txBox="1">
          <a:spLocks noChangeArrowheads="1"/>
        </xdr:cNvSpPr>
      </xdr:nvSpPr>
      <xdr:spPr bwMode="auto">
        <a:xfrm>
          <a:off x="4391025" y="172478700"/>
          <a:ext cx="66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123825</xdr:colOff>
      <xdr:row>755</xdr:row>
      <xdr:rowOff>0</xdr:rowOff>
    </xdr:from>
    <xdr:to>
      <xdr:col>3</xdr:col>
      <xdr:colOff>190500</xdr:colOff>
      <xdr:row>755</xdr:row>
      <xdr:rowOff>171450</xdr:rowOff>
    </xdr:to>
    <xdr:sp macro="" textlink="">
      <xdr:nvSpPr>
        <xdr:cNvPr id="7" name="Text Box 50"/>
        <xdr:cNvSpPr txBox="1">
          <a:spLocks noChangeArrowheads="1"/>
        </xdr:cNvSpPr>
      </xdr:nvSpPr>
      <xdr:spPr bwMode="auto">
        <a:xfrm>
          <a:off x="4391025" y="172478700"/>
          <a:ext cx="66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123825</xdr:colOff>
      <xdr:row>755</xdr:row>
      <xdr:rowOff>0</xdr:rowOff>
    </xdr:from>
    <xdr:to>
      <xdr:col>3</xdr:col>
      <xdr:colOff>190500</xdr:colOff>
      <xdr:row>755</xdr:row>
      <xdr:rowOff>171450</xdr:rowOff>
    </xdr:to>
    <xdr:sp macro="" textlink="">
      <xdr:nvSpPr>
        <xdr:cNvPr id="8" name="Text Box 51"/>
        <xdr:cNvSpPr txBox="1">
          <a:spLocks noChangeArrowheads="1"/>
        </xdr:cNvSpPr>
      </xdr:nvSpPr>
      <xdr:spPr bwMode="auto">
        <a:xfrm>
          <a:off x="4391025" y="172478700"/>
          <a:ext cx="66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123825</xdr:colOff>
      <xdr:row>755</xdr:row>
      <xdr:rowOff>0</xdr:rowOff>
    </xdr:from>
    <xdr:to>
      <xdr:col>3</xdr:col>
      <xdr:colOff>190500</xdr:colOff>
      <xdr:row>755</xdr:row>
      <xdr:rowOff>171450</xdr:rowOff>
    </xdr:to>
    <xdr:sp macro="" textlink="">
      <xdr:nvSpPr>
        <xdr:cNvPr id="9" name="Text Box 52"/>
        <xdr:cNvSpPr txBox="1">
          <a:spLocks noChangeArrowheads="1"/>
        </xdr:cNvSpPr>
      </xdr:nvSpPr>
      <xdr:spPr bwMode="auto">
        <a:xfrm>
          <a:off x="4391025" y="172478700"/>
          <a:ext cx="66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123825</xdr:colOff>
      <xdr:row>759</xdr:row>
      <xdr:rowOff>0</xdr:rowOff>
    </xdr:from>
    <xdr:to>
      <xdr:col>3</xdr:col>
      <xdr:colOff>190500</xdr:colOff>
      <xdr:row>759</xdr:row>
      <xdr:rowOff>171450</xdr:rowOff>
    </xdr:to>
    <xdr:sp macro="" textlink="">
      <xdr:nvSpPr>
        <xdr:cNvPr id="10" name="Text Box 57"/>
        <xdr:cNvSpPr txBox="1">
          <a:spLocks noChangeArrowheads="1"/>
        </xdr:cNvSpPr>
      </xdr:nvSpPr>
      <xdr:spPr bwMode="auto">
        <a:xfrm>
          <a:off x="4391025" y="173393100"/>
          <a:ext cx="66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123825</xdr:colOff>
      <xdr:row>759</xdr:row>
      <xdr:rowOff>0</xdr:rowOff>
    </xdr:from>
    <xdr:to>
      <xdr:col>3</xdr:col>
      <xdr:colOff>190500</xdr:colOff>
      <xdr:row>759</xdr:row>
      <xdr:rowOff>171450</xdr:rowOff>
    </xdr:to>
    <xdr:sp macro="" textlink="">
      <xdr:nvSpPr>
        <xdr:cNvPr id="11" name="Text Box 58"/>
        <xdr:cNvSpPr txBox="1">
          <a:spLocks noChangeArrowheads="1"/>
        </xdr:cNvSpPr>
      </xdr:nvSpPr>
      <xdr:spPr bwMode="auto">
        <a:xfrm>
          <a:off x="4391025" y="173393100"/>
          <a:ext cx="66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123825</xdr:colOff>
      <xdr:row>759</xdr:row>
      <xdr:rowOff>0</xdr:rowOff>
    </xdr:from>
    <xdr:to>
      <xdr:col>3</xdr:col>
      <xdr:colOff>190500</xdr:colOff>
      <xdr:row>759</xdr:row>
      <xdr:rowOff>171450</xdr:rowOff>
    </xdr:to>
    <xdr:sp macro="" textlink="">
      <xdr:nvSpPr>
        <xdr:cNvPr id="12" name="Text Box 59"/>
        <xdr:cNvSpPr txBox="1">
          <a:spLocks noChangeArrowheads="1"/>
        </xdr:cNvSpPr>
      </xdr:nvSpPr>
      <xdr:spPr bwMode="auto">
        <a:xfrm>
          <a:off x="4391025" y="173393100"/>
          <a:ext cx="66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123825</xdr:colOff>
      <xdr:row>759</xdr:row>
      <xdr:rowOff>0</xdr:rowOff>
    </xdr:from>
    <xdr:to>
      <xdr:col>3</xdr:col>
      <xdr:colOff>190500</xdr:colOff>
      <xdr:row>759</xdr:row>
      <xdr:rowOff>171450</xdr:rowOff>
    </xdr:to>
    <xdr:sp macro="" textlink="">
      <xdr:nvSpPr>
        <xdr:cNvPr id="13" name="Text Box 60"/>
        <xdr:cNvSpPr txBox="1">
          <a:spLocks noChangeArrowheads="1"/>
        </xdr:cNvSpPr>
      </xdr:nvSpPr>
      <xdr:spPr bwMode="auto">
        <a:xfrm>
          <a:off x="4391025" y="173393100"/>
          <a:ext cx="66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59"/>
  <sheetViews>
    <sheetView tabSelected="1" topLeftCell="A4113" workbookViewId="0">
      <selection activeCell="B4208" sqref="B4208"/>
    </sheetView>
  </sheetViews>
  <sheetFormatPr defaultRowHeight="18" customHeight="1"/>
  <cols>
    <col min="1" max="2" width="22.6640625" style="1" customWidth="1"/>
    <col min="3" max="3" width="4.44140625" style="1" bestFit="1" customWidth="1"/>
    <col min="4" max="4" width="10" style="1" bestFit="1" customWidth="1"/>
    <col min="5" max="5" width="10.88671875" style="2" bestFit="1" customWidth="1"/>
    <col min="6" max="6" width="13.44140625" style="1" bestFit="1" customWidth="1"/>
    <col min="7" max="7" width="9.21875" style="1" customWidth="1"/>
    <col min="8" max="8" width="13.44140625" style="1" bestFit="1" customWidth="1"/>
    <col min="9" max="9" width="10.88671875" style="1" bestFit="1" customWidth="1"/>
    <col min="10" max="10" width="13.44140625" style="1" bestFit="1" customWidth="1"/>
    <col min="11" max="11" width="10.88671875" style="1" bestFit="1" customWidth="1"/>
    <col min="12" max="12" width="13.44140625" style="1" bestFit="1" customWidth="1"/>
    <col min="13" max="13" width="5.6640625" style="1" customWidth="1"/>
    <col min="14" max="14" width="8" style="1" customWidth="1"/>
    <col min="15" max="15" width="9.21875" style="1" customWidth="1"/>
    <col min="16" max="16384" width="8.88671875" style="1"/>
  </cols>
  <sheetData>
    <row r="1" spans="1:13" ht="18" customHeight="1" thickBot="1">
      <c r="A1" s="1" t="s">
        <v>0</v>
      </c>
      <c r="F1" s="3" t="s">
        <v>1</v>
      </c>
      <c r="G1" s="3"/>
      <c r="M1" s="4" t="s">
        <v>2</v>
      </c>
    </row>
    <row r="2" spans="1:13" ht="18" customHeight="1">
      <c r="A2" s="5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/>
      <c r="G2" s="5" t="s">
        <v>8</v>
      </c>
      <c r="H2" s="5"/>
      <c r="I2" s="5" t="s">
        <v>9</v>
      </c>
      <c r="J2" s="5"/>
      <c r="K2" s="5" t="s">
        <v>10</v>
      </c>
      <c r="L2" s="5"/>
      <c r="M2" s="5" t="s">
        <v>11</v>
      </c>
    </row>
    <row r="3" spans="1:13" ht="18" customHeight="1" thickBot="1">
      <c r="A3" s="6"/>
      <c r="B3" s="6"/>
      <c r="C3" s="6"/>
      <c r="D3" s="6"/>
      <c r="E3" s="7" t="s">
        <v>12</v>
      </c>
      <c r="F3" s="8" t="s">
        <v>13</v>
      </c>
      <c r="G3" s="7" t="s">
        <v>12</v>
      </c>
      <c r="H3" s="8" t="s">
        <v>13</v>
      </c>
      <c r="I3" s="7" t="s">
        <v>12</v>
      </c>
      <c r="J3" s="8" t="s">
        <v>13</v>
      </c>
      <c r="K3" s="7" t="s">
        <v>12</v>
      </c>
      <c r="L3" s="8" t="s">
        <v>13</v>
      </c>
      <c r="M3" s="6"/>
    </row>
    <row r="4" spans="1:13" ht="9" customHeight="1">
      <c r="A4" s="9"/>
      <c r="B4" s="9"/>
      <c r="C4" s="9"/>
      <c r="D4" s="9"/>
      <c r="F4" s="9"/>
      <c r="G4" s="9"/>
      <c r="H4" s="9"/>
      <c r="I4" s="9"/>
      <c r="J4" s="9"/>
      <c r="K4" s="9"/>
      <c r="L4" s="9"/>
      <c r="M4" s="9"/>
    </row>
    <row r="5" spans="1:13" ht="18" customHeight="1">
      <c r="A5" s="10" t="s">
        <v>14</v>
      </c>
      <c r="B5" s="9"/>
      <c r="C5" s="9"/>
      <c r="D5" s="11"/>
      <c r="E5" s="12"/>
      <c r="F5" s="13"/>
      <c r="G5" s="13"/>
      <c r="H5" s="13"/>
      <c r="I5" s="13"/>
      <c r="J5" s="13"/>
      <c r="K5" s="13"/>
      <c r="L5" s="13"/>
      <c r="M5" s="9"/>
    </row>
    <row r="6" spans="1:13" ht="18" customHeight="1">
      <c r="A6" s="9" t="s">
        <v>15</v>
      </c>
      <c r="B6" s="9"/>
      <c r="C6" s="14" t="s">
        <v>16</v>
      </c>
      <c r="D6" s="11">
        <v>1</v>
      </c>
      <c r="E6" s="12"/>
      <c r="F6" s="13">
        <f>SUM(F78)</f>
        <v>0</v>
      </c>
      <c r="G6" s="13"/>
      <c r="H6" s="13">
        <f>SUM(H78)</f>
        <v>0</v>
      </c>
      <c r="I6" s="13"/>
      <c r="J6" s="13">
        <f>SUM(J78)</f>
        <v>0</v>
      </c>
      <c r="K6" s="13"/>
      <c r="L6" s="13">
        <f>SUM(L78)</f>
        <v>0</v>
      </c>
      <c r="M6" s="9"/>
    </row>
    <row r="7" spans="1:13" ht="18" customHeight="1">
      <c r="A7" s="9" t="s">
        <v>17</v>
      </c>
      <c r="B7" s="9"/>
      <c r="C7" s="14" t="s">
        <v>16</v>
      </c>
      <c r="D7" s="11">
        <v>1</v>
      </c>
      <c r="E7" s="12"/>
      <c r="F7" s="13">
        <f>SUM(F411)</f>
        <v>0</v>
      </c>
      <c r="G7" s="13"/>
      <c r="H7" s="13">
        <f>SUM(H411)</f>
        <v>0</v>
      </c>
      <c r="I7" s="13"/>
      <c r="J7" s="13">
        <f>SUM(J411)</f>
        <v>0</v>
      </c>
      <c r="K7" s="13"/>
      <c r="L7" s="13">
        <f t="shared" ref="L7" si="0">SUM(F7+H7+J7)</f>
        <v>0</v>
      </c>
      <c r="M7" s="9"/>
    </row>
    <row r="8" spans="1:13" ht="18" customHeight="1">
      <c r="A8" s="9" t="s">
        <v>18</v>
      </c>
      <c r="B8" s="9"/>
      <c r="C8" s="14" t="s">
        <v>16</v>
      </c>
      <c r="D8" s="11">
        <v>1</v>
      </c>
      <c r="E8" s="12"/>
      <c r="F8" s="13">
        <f>SUM(F1373)</f>
        <v>0</v>
      </c>
      <c r="G8" s="13"/>
      <c r="H8" s="13">
        <f>SUM(H1373)</f>
        <v>0</v>
      </c>
      <c r="I8" s="13"/>
      <c r="J8" s="13">
        <f>SUM(J1373)</f>
        <v>0</v>
      </c>
      <c r="K8" s="13"/>
      <c r="L8" s="13">
        <f>SUM(L1373)</f>
        <v>0</v>
      </c>
      <c r="M8" s="9"/>
    </row>
    <row r="9" spans="1:13" ht="18" customHeight="1">
      <c r="A9" s="9" t="s">
        <v>19</v>
      </c>
      <c r="B9" s="9"/>
      <c r="C9" s="14" t="s">
        <v>16</v>
      </c>
      <c r="D9" s="11">
        <v>1</v>
      </c>
      <c r="E9" s="12"/>
      <c r="F9" s="13">
        <f>SUM(F2150)</f>
        <v>0</v>
      </c>
      <c r="G9" s="13"/>
      <c r="H9" s="13">
        <f>SUM(H2150)</f>
        <v>0</v>
      </c>
      <c r="I9" s="13"/>
      <c r="J9" s="13">
        <f>SUM(J2150)</f>
        <v>0</v>
      </c>
      <c r="K9" s="13"/>
      <c r="L9" s="13">
        <f>SUM(L2150)</f>
        <v>0</v>
      </c>
      <c r="M9" s="9"/>
    </row>
    <row r="10" spans="1:13" ht="18" customHeight="1">
      <c r="A10" s="9" t="s">
        <v>20</v>
      </c>
      <c r="B10" s="9"/>
      <c r="C10" s="14" t="s">
        <v>16</v>
      </c>
      <c r="D10" s="11">
        <v>1</v>
      </c>
      <c r="E10" s="12"/>
      <c r="F10" s="13">
        <f>SUM(F3667)</f>
        <v>0</v>
      </c>
      <c r="G10" s="13"/>
      <c r="H10" s="13">
        <f>SUM(H3667)</f>
        <v>0</v>
      </c>
      <c r="I10" s="13"/>
      <c r="J10" s="13">
        <f>SUM(J3667)</f>
        <v>3440</v>
      </c>
      <c r="K10" s="13"/>
      <c r="L10" s="13">
        <f>SUM(L3667)</f>
        <v>3440</v>
      </c>
      <c r="M10" s="9"/>
    </row>
    <row r="11" spans="1:13" ht="18" customHeight="1">
      <c r="A11" s="9"/>
      <c r="B11" s="9"/>
      <c r="C11" s="14"/>
      <c r="D11" s="11"/>
      <c r="E11" s="12"/>
      <c r="F11" s="13"/>
      <c r="G11" s="13"/>
      <c r="H11" s="13"/>
      <c r="I11" s="13"/>
      <c r="J11" s="13"/>
      <c r="K11" s="13"/>
      <c r="L11" s="13"/>
      <c r="M11" s="9"/>
    </row>
    <row r="12" spans="1:13" ht="18" customHeight="1">
      <c r="A12" s="9"/>
      <c r="B12" s="9"/>
      <c r="C12" s="14"/>
      <c r="D12" s="11"/>
      <c r="E12" s="12"/>
      <c r="F12" s="13"/>
      <c r="G12" s="13"/>
      <c r="H12" s="13"/>
      <c r="I12" s="13"/>
      <c r="J12" s="13"/>
      <c r="K12" s="13"/>
      <c r="L12" s="13"/>
      <c r="M12" s="9"/>
    </row>
    <row r="13" spans="1:13" ht="18" customHeight="1">
      <c r="A13" s="9"/>
      <c r="B13" s="9"/>
      <c r="C13" s="14"/>
      <c r="D13" s="11"/>
      <c r="E13" s="12"/>
      <c r="F13" s="13"/>
      <c r="G13" s="13"/>
      <c r="H13" s="13"/>
      <c r="I13" s="13"/>
      <c r="J13" s="13"/>
      <c r="K13" s="13"/>
      <c r="L13" s="13"/>
      <c r="M13" s="9"/>
    </row>
    <row r="14" spans="1:13" ht="18" customHeight="1">
      <c r="A14" s="9"/>
      <c r="B14" s="9"/>
      <c r="C14" s="14"/>
      <c r="D14" s="11"/>
      <c r="E14" s="12"/>
      <c r="F14" s="13"/>
      <c r="G14" s="13"/>
      <c r="H14" s="13"/>
      <c r="I14" s="13"/>
      <c r="J14" s="13"/>
      <c r="K14" s="13"/>
      <c r="L14" s="13"/>
      <c r="M14" s="9"/>
    </row>
    <row r="15" spans="1:13" ht="18" customHeight="1">
      <c r="A15" s="9"/>
      <c r="B15" s="9"/>
      <c r="C15" s="14"/>
      <c r="D15" s="11"/>
      <c r="E15" s="12"/>
      <c r="F15" s="13"/>
      <c r="G15" s="13"/>
      <c r="H15" s="13"/>
      <c r="I15" s="13"/>
      <c r="J15" s="13"/>
      <c r="K15" s="13"/>
      <c r="L15" s="13"/>
      <c r="M15" s="9"/>
    </row>
    <row r="16" spans="1:13" ht="18" customHeight="1">
      <c r="A16" s="9"/>
      <c r="B16" s="9"/>
      <c r="C16" s="14"/>
      <c r="D16" s="11"/>
      <c r="E16" s="12"/>
      <c r="F16" s="13"/>
      <c r="G16" s="13"/>
      <c r="H16" s="13"/>
      <c r="I16" s="13"/>
      <c r="J16" s="13"/>
      <c r="K16" s="13"/>
      <c r="L16" s="13"/>
      <c r="M16" s="9"/>
    </row>
    <row r="17" spans="1:13" ht="18" customHeight="1">
      <c r="A17" s="9"/>
      <c r="B17" s="9"/>
      <c r="C17" s="14"/>
      <c r="D17" s="11"/>
      <c r="E17" s="12"/>
      <c r="F17" s="13"/>
      <c r="G17" s="13"/>
      <c r="H17" s="13"/>
      <c r="I17" s="13"/>
      <c r="J17" s="13"/>
      <c r="K17" s="13"/>
      <c r="L17" s="13"/>
      <c r="M17" s="9"/>
    </row>
    <row r="18" spans="1:13" ht="18" customHeight="1">
      <c r="A18" s="9"/>
      <c r="B18" s="9"/>
      <c r="C18" s="14"/>
      <c r="D18" s="11"/>
      <c r="E18" s="12"/>
      <c r="F18" s="13"/>
      <c r="G18" s="13"/>
      <c r="H18" s="13"/>
      <c r="I18" s="13"/>
      <c r="J18" s="13"/>
      <c r="K18" s="13"/>
      <c r="L18" s="13"/>
      <c r="M18" s="9"/>
    </row>
    <row r="19" spans="1:13" ht="18" customHeight="1">
      <c r="A19" s="9"/>
      <c r="B19" s="9"/>
      <c r="C19" s="14"/>
      <c r="D19" s="11"/>
      <c r="E19" s="12"/>
      <c r="F19" s="13"/>
      <c r="G19" s="13"/>
      <c r="H19" s="13"/>
      <c r="I19" s="13"/>
      <c r="J19" s="13"/>
      <c r="K19" s="13"/>
      <c r="L19" s="13"/>
      <c r="M19" s="9"/>
    </row>
    <row r="20" spans="1:13" ht="18" customHeight="1">
      <c r="A20" s="9"/>
      <c r="B20" s="9"/>
      <c r="C20" s="14"/>
      <c r="D20" s="11"/>
      <c r="E20" s="12"/>
      <c r="F20" s="13"/>
      <c r="G20" s="13"/>
      <c r="H20" s="13"/>
      <c r="I20" s="13"/>
      <c r="J20" s="13"/>
      <c r="K20" s="13"/>
      <c r="L20" s="13"/>
      <c r="M20" s="9"/>
    </row>
    <row r="21" spans="1:13" ht="18" customHeight="1">
      <c r="A21" s="9"/>
      <c r="B21" s="9"/>
      <c r="C21" s="14"/>
      <c r="D21" s="11"/>
      <c r="E21" s="12"/>
      <c r="F21" s="13"/>
      <c r="G21" s="13"/>
      <c r="H21" s="13"/>
      <c r="I21" s="13"/>
      <c r="J21" s="13"/>
      <c r="K21" s="13"/>
      <c r="L21" s="13"/>
      <c r="M21" s="9"/>
    </row>
    <row r="22" spans="1:13" ht="18" customHeight="1">
      <c r="A22" s="9"/>
      <c r="B22" s="9"/>
      <c r="C22" s="14"/>
      <c r="D22" s="11"/>
      <c r="E22" s="12"/>
      <c r="F22" s="13"/>
      <c r="G22" s="13"/>
      <c r="H22" s="13"/>
      <c r="I22" s="13"/>
      <c r="J22" s="13"/>
      <c r="K22" s="13"/>
      <c r="L22" s="13"/>
      <c r="M22" s="9"/>
    </row>
    <row r="23" spans="1:13" ht="18" customHeight="1">
      <c r="A23" s="9"/>
      <c r="B23" s="9"/>
      <c r="C23" s="14"/>
      <c r="D23" s="11"/>
      <c r="E23" s="12"/>
      <c r="F23" s="13"/>
      <c r="G23" s="13"/>
      <c r="H23" s="13"/>
      <c r="I23" s="13"/>
      <c r="J23" s="13"/>
      <c r="K23" s="13"/>
      <c r="L23" s="13"/>
      <c r="M23" s="9"/>
    </row>
    <row r="24" spans="1:13" ht="18" customHeight="1">
      <c r="A24" s="9"/>
      <c r="B24" s="9"/>
      <c r="C24" s="14"/>
      <c r="D24" s="11"/>
      <c r="E24" s="12"/>
      <c r="F24" s="13"/>
      <c r="G24" s="13"/>
      <c r="H24" s="13"/>
      <c r="I24" s="13"/>
      <c r="J24" s="13"/>
      <c r="K24" s="13"/>
      <c r="L24" s="13"/>
      <c r="M24" s="9"/>
    </row>
    <row r="25" spans="1:13" ht="18" customHeight="1">
      <c r="A25" s="9"/>
      <c r="B25" s="9"/>
      <c r="C25" s="14"/>
      <c r="D25" s="11"/>
      <c r="E25" s="12"/>
      <c r="F25" s="13"/>
      <c r="G25" s="13"/>
      <c r="H25" s="13"/>
      <c r="I25" s="13"/>
      <c r="J25" s="13"/>
      <c r="K25" s="13"/>
      <c r="L25" s="13"/>
      <c r="M25" s="9"/>
    </row>
    <row r="26" spans="1:13" ht="18" customHeight="1">
      <c r="A26" s="9"/>
      <c r="B26" s="9"/>
      <c r="C26" s="14"/>
      <c r="D26" s="11"/>
      <c r="E26" s="12"/>
      <c r="F26" s="13"/>
      <c r="G26" s="13"/>
      <c r="H26" s="13"/>
      <c r="I26" s="13"/>
      <c r="J26" s="13"/>
      <c r="K26" s="13"/>
      <c r="L26" s="13"/>
      <c r="M26" s="9"/>
    </row>
    <row r="27" spans="1:13" ht="18" customHeight="1">
      <c r="A27" s="9"/>
      <c r="B27" s="9"/>
      <c r="C27" s="14"/>
      <c r="D27" s="11"/>
      <c r="E27" s="12"/>
      <c r="F27" s="13"/>
      <c r="G27" s="13"/>
      <c r="H27" s="13"/>
      <c r="I27" s="13"/>
      <c r="J27" s="13"/>
      <c r="K27" s="13"/>
      <c r="L27" s="13"/>
      <c r="M27" s="9"/>
    </row>
    <row r="28" spans="1:13" ht="18" customHeight="1">
      <c r="A28" s="9"/>
      <c r="B28" s="9"/>
      <c r="C28" s="14"/>
      <c r="D28" s="11"/>
      <c r="E28" s="12"/>
      <c r="F28" s="13"/>
      <c r="G28" s="13"/>
      <c r="H28" s="13"/>
      <c r="I28" s="13"/>
      <c r="J28" s="13"/>
      <c r="K28" s="13"/>
      <c r="L28" s="13"/>
      <c r="M28" s="9"/>
    </row>
    <row r="29" spans="1:13" ht="18" customHeight="1">
      <c r="A29" s="9"/>
      <c r="B29" s="9"/>
      <c r="C29" s="14"/>
      <c r="D29" s="11"/>
      <c r="E29" s="12"/>
      <c r="F29" s="13"/>
      <c r="G29" s="13"/>
      <c r="H29" s="13"/>
      <c r="I29" s="13"/>
      <c r="J29" s="13"/>
      <c r="K29" s="13"/>
      <c r="L29" s="13"/>
      <c r="M29" s="9"/>
    </row>
    <row r="30" spans="1:13" ht="18" customHeight="1">
      <c r="A30" s="9"/>
      <c r="B30" s="9"/>
      <c r="C30" s="14"/>
      <c r="D30" s="11"/>
      <c r="E30" s="12"/>
      <c r="F30" s="13"/>
      <c r="G30" s="13"/>
      <c r="H30" s="13"/>
      <c r="I30" s="13"/>
      <c r="J30" s="13"/>
      <c r="K30" s="13"/>
      <c r="L30" s="13"/>
      <c r="M30" s="9"/>
    </row>
    <row r="31" spans="1:13" ht="18" customHeight="1">
      <c r="A31" s="9"/>
      <c r="B31" s="9"/>
      <c r="C31" s="14"/>
      <c r="D31" s="11"/>
      <c r="E31" s="12"/>
      <c r="F31" s="13"/>
      <c r="G31" s="13"/>
      <c r="H31" s="13"/>
      <c r="I31" s="13"/>
      <c r="J31" s="13"/>
      <c r="K31" s="13"/>
      <c r="L31" s="13"/>
      <c r="M31" s="9"/>
    </row>
    <row r="32" spans="1:13" ht="18" customHeight="1">
      <c r="A32" s="9"/>
      <c r="B32" s="9"/>
      <c r="C32" s="14"/>
      <c r="D32" s="11"/>
      <c r="E32" s="12"/>
      <c r="F32" s="13"/>
      <c r="G32" s="13"/>
      <c r="H32" s="13"/>
      <c r="I32" s="13"/>
      <c r="J32" s="13"/>
      <c r="K32" s="13"/>
      <c r="L32" s="13"/>
      <c r="M32" s="9"/>
    </row>
    <row r="33" spans="1:13" ht="18" customHeight="1">
      <c r="A33" s="9"/>
      <c r="B33" s="9"/>
      <c r="C33" s="14"/>
      <c r="D33" s="11"/>
      <c r="E33" s="12"/>
      <c r="F33" s="13"/>
      <c r="G33" s="13"/>
      <c r="H33" s="13"/>
      <c r="I33" s="13"/>
      <c r="J33" s="13"/>
      <c r="K33" s="13"/>
      <c r="L33" s="13"/>
      <c r="M33" s="9"/>
    </row>
    <row r="34" spans="1:13" ht="18" customHeight="1">
      <c r="A34" s="9"/>
      <c r="B34" s="9"/>
      <c r="C34" s="14"/>
      <c r="D34" s="11"/>
      <c r="E34" s="12"/>
      <c r="F34" s="13"/>
      <c r="G34" s="13"/>
      <c r="H34" s="13"/>
      <c r="I34" s="13"/>
      <c r="J34" s="13"/>
      <c r="K34" s="13"/>
      <c r="L34" s="13"/>
      <c r="M34" s="9"/>
    </row>
    <row r="35" spans="1:13" ht="18" customHeight="1">
      <c r="A35" s="9"/>
      <c r="B35" s="9"/>
      <c r="C35" s="14"/>
      <c r="D35" s="11"/>
      <c r="E35" s="12"/>
      <c r="F35" s="13"/>
      <c r="G35" s="13"/>
      <c r="H35" s="13"/>
      <c r="I35" s="13"/>
      <c r="J35" s="13"/>
      <c r="K35" s="13"/>
      <c r="L35" s="13"/>
      <c r="M35" s="9"/>
    </row>
    <row r="36" spans="1:13" ht="18" customHeight="1">
      <c r="A36" s="9"/>
      <c r="B36" s="9"/>
      <c r="C36" s="14"/>
      <c r="D36" s="11"/>
      <c r="E36" s="12"/>
      <c r="F36" s="13"/>
      <c r="G36" s="13"/>
      <c r="H36" s="13"/>
      <c r="I36" s="13"/>
      <c r="J36" s="13"/>
      <c r="K36" s="13"/>
      <c r="L36" s="13"/>
      <c r="M36" s="9"/>
    </row>
    <row r="37" spans="1:13" ht="18" customHeight="1">
      <c r="A37" s="9"/>
      <c r="B37" s="9"/>
      <c r="C37" s="14"/>
      <c r="D37" s="11"/>
      <c r="E37" s="12"/>
      <c r="F37" s="13"/>
      <c r="G37" s="13"/>
      <c r="H37" s="13"/>
      <c r="I37" s="13"/>
      <c r="J37" s="13"/>
      <c r="K37" s="13"/>
      <c r="L37" s="13"/>
      <c r="M37" s="9"/>
    </row>
    <row r="38" spans="1:13" ht="18" customHeight="1">
      <c r="A38" s="9"/>
      <c r="B38" s="9"/>
      <c r="C38" s="14"/>
      <c r="D38" s="11"/>
      <c r="E38" s="12"/>
      <c r="F38" s="13"/>
      <c r="G38" s="13"/>
      <c r="H38" s="13"/>
      <c r="I38" s="13"/>
      <c r="J38" s="13"/>
      <c r="K38" s="13"/>
      <c r="L38" s="13"/>
      <c r="M38" s="9"/>
    </row>
    <row r="39" spans="1:13" ht="18" customHeight="1">
      <c r="A39" s="9"/>
      <c r="B39" s="9"/>
      <c r="C39" s="14"/>
      <c r="D39" s="11"/>
      <c r="E39" s="12"/>
      <c r="F39" s="13"/>
      <c r="G39" s="13"/>
      <c r="H39" s="13"/>
      <c r="I39" s="13"/>
      <c r="J39" s="13"/>
      <c r="K39" s="13"/>
      <c r="L39" s="13"/>
      <c r="M39" s="9"/>
    </row>
    <row r="40" spans="1:13" ht="18" customHeight="1">
      <c r="A40" s="9"/>
      <c r="B40" s="9"/>
      <c r="C40" s="14"/>
      <c r="D40" s="11"/>
      <c r="E40" s="12"/>
      <c r="F40" s="13"/>
      <c r="G40" s="13"/>
      <c r="H40" s="13"/>
      <c r="I40" s="13"/>
      <c r="J40" s="13"/>
      <c r="K40" s="13"/>
      <c r="L40" s="13"/>
      <c r="M40" s="9"/>
    </row>
    <row r="41" spans="1:13" ht="18" customHeight="1">
      <c r="A41" s="15" t="s">
        <v>21</v>
      </c>
      <c r="B41" s="9"/>
      <c r="C41" s="14"/>
      <c r="D41" s="11"/>
      <c r="E41" s="12"/>
      <c r="F41" s="13">
        <f>SUM(F5:F40)</f>
        <v>0</v>
      </c>
      <c r="G41" s="13"/>
      <c r="H41" s="13">
        <f>SUM(H5:H40)</f>
        <v>0</v>
      </c>
      <c r="I41" s="13"/>
      <c r="J41" s="13">
        <f>SUM(J5:J40)</f>
        <v>3440</v>
      </c>
      <c r="K41" s="13"/>
      <c r="L41" s="13">
        <f>SUM(L5:L40)</f>
        <v>3440</v>
      </c>
      <c r="M41" s="9"/>
    </row>
    <row r="42" spans="1:13" ht="18" customHeight="1">
      <c r="A42" s="10" t="s">
        <v>22</v>
      </c>
      <c r="B42" s="9"/>
      <c r="C42" s="9"/>
      <c r="D42" s="11"/>
      <c r="E42" s="12"/>
      <c r="F42" s="13"/>
      <c r="G42" s="13"/>
      <c r="H42" s="13"/>
      <c r="I42" s="13"/>
      <c r="J42" s="13"/>
      <c r="K42" s="13"/>
      <c r="L42" s="13"/>
      <c r="M42" s="9"/>
    </row>
    <row r="43" spans="1:13" ht="18" customHeight="1">
      <c r="A43" s="9" t="s">
        <v>23</v>
      </c>
      <c r="B43" s="9"/>
      <c r="C43" s="14" t="s">
        <v>16</v>
      </c>
      <c r="D43" s="11">
        <v>1</v>
      </c>
      <c r="E43" s="12"/>
      <c r="F43" s="13">
        <f>SUM(F115)</f>
        <v>0</v>
      </c>
      <c r="G43" s="13"/>
      <c r="H43" s="13">
        <f>SUM(H115)</f>
        <v>0</v>
      </c>
      <c r="I43" s="13"/>
      <c r="J43" s="13">
        <f>SUM(J115)</f>
        <v>0</v>
      </c>
      <c r="K43" s="13">
        <f t="shared" ref="K43:K49" si="1">SUM(E43+G43+I43)</f>
        <v>0</v>
      </c>
      <c r="L43" s="13">
        <f>SUM(L115)</f>
        <v>0</v>
      </c>
      <c r="M43" s="9"/>
    </row>
    <row r="44" spans="1:13" ht="18" customHeight="1">
      <c r="A44" s="9" t="s">
        <v>24</v>
      </c>
      <c r="B44" s="9"/>
      <c r="C44" s="14" t="s">
        <v>16</v>
      </c>
      <c r="D44" s="11">
        <v>1</v>
      </c>
      <c r="E44" s="12"/>
      <c r="F44" s="13">
        <f>SUM(F152)</f>
        <v>0</v>
      </c>
      <c r="G44" s="13"/>
      <c r="H44" s="13">
        <f>SUM(H152)</f>
        <v>0</v>
      </c>
      <c r="I44" s="13"/>
      <c r="J44" s="13">
        <f>SUM(J152)</f>
        <v>0</v>
      </c>
      <c r="K44" s="13">
        <f t="shared" si="1"/>
        <v>0</v>
      </c>
      <c r="L44" s="13">
        <f>SUM(L152)</f>
        <v>0</v>
      </c>
      <c r="M44" s="9"/>
    </row>
    <row r="45" spans="1:13" ht="18" customHeight="1">
      <c r="A45" s="9" t="s">
        <v>25</v>
      </c>
      <c r="B45" s="9"/>
      <c r="C45" s="14" t="s">
        <v>16</v>
      </c>
      <c r="D45" s="11">
        <v>1</v>
      </c>
      <c r="E45" s="12"/>
      <c r="F45" s="13">
        <f>SUM(F189)</f>
        <v>0</v>
      </c>
      <c r="G45" s="13"/>
      <c r="H45" s="13">
        <f>SUM(H189)</f>
        <v>0</v>
      </c>
      <c r="I45" s="13"/>
      <c r="J45" s="13">
        <f>SUM(J189)</f>
        <v>0</v>
      </c>
      <c r="K45" s="13">
        <f t="shared" si="1"/>
        <v>0</v>
      </c>
      <c r="L45" s="13">
        <f>SUM(L189)</f>
        <v>0</v>
      </c>
      <c r="M45" s="9"/>
    </row>
    <row r="46" spans="1:13" ht="18" customHeight="1">
      <c r="A46" s="9" t="s">
        <v>26</v>
      </c>
      <c r="B46" s="9"/>
      <c r="C46" s="14" t="s">
        <v>16</v>
      </c>
      <c r="D46" s="11">
        <v>1</v>
      </c>
      <c r="E46" s="12"/>
      <c r="F46" s="13">
        <f>SUM(F226)</f>
        <v>0</v>
      </c>
      <c r="G46" s="13"/>
      <c r="H46" s="13">
        <f>SUM(H226)</f>
        <v>0</v>
      </c>
      <c r="I46" s="13"/>
      <c r="J46" s="13">
        <f>SUM(J226)</f>
        <v>0</v>
      </c>
      <c r="K46" s="13">
        <f t="shared" si="1"/>
        <v>0</v>
      </c>
      <c r="L46" s="13">
        <f>SUM(L226)</f>
        <v>0</v>
      </c>
      <c r="M46" s="9"/>
    </row>
    <row r="47" spans="1:13" ht="18" customHeight="1">
      <c r="A47" s="9" t="s">
        <v>27</v>
      </c>
      <c r="B47" s="9"/>
      <c r="C47" s="14" t="s">
        <v>16</v>
      </c>
      <c r="D47" s="11">
        <v>1</v>
      </c>
      <c r="E47" s="12"/>
      <c r="F47" s="13">
        <f>SUM(F263)</f>
        <v>0</v>
      </c>
      <c r="G47" s="13"/>
      <c r="H47" s="13">
        <f>SUM(H263)</f>
        <v>0</v>
      </c>
      <c r="I47" s="13"/>
      <c r="J47" s="13">
        <f>SUM(J263)</f>
        <v>0</v>
      </c>
      <c r="K47" s="13">
        <f t="shared" si="1"/>
        <v>0</v>
      </c>
      <c r="L47" s="13">
        <f>SUM(L263)</f>
        <v>0</v>
      </c>
      <c r="M47" s="9"/>
    </row>
    <row r="48" spans="1:13" ht="18" customHeight="1">
      <c r="A48" s="9" t="s">
        <v>28</v>
      </c>
      <c r="B48" s="9"/>
      <c r="C48" s="14" t="s">
        <v>16</v>
      </c>
      <c r="D48" s="11">
        <v>1</v>
      </c>
      <c r="E48" s="12"/>
      <c r="F48" s="13">
        <f>SUM(F300)</f>
        <v>0</v>
      </c>
      <c r="G48" s="13"/>
      <c r="H48" s="13">
        <f>SUM(H300)</f>
        <v>0</v>
      </c>
      <c r="I48" s="13"/>
      <c r="J48" s="13">
        <f>SUM(J300)</f>
        <v>0</v>
      </c>
      <c r="K48" s="13">
        <f t="shared" si="1"/>
        <v>0</v>
      </c>
      <c r="L48" s="13">
        <f>SUM(L300)</f>
        <v>0</v>
      </c>
      <c r="M48" s="9"/>
    </row>
    <row r="49" spans="1:13" ht="18" customHeight="1">
      <c r="A49" s="9" t="s">
        <v>29</v>
      </c>
      <c r="B49" s="9"/>
      <c r="C49" s="14" t="s">
        <v>16</v>
      </c>
      <c r="D49" s="11">
        <v>1</v>
      </c>
      <c r="E49" s="12"/>
      <c r="F49" s="13">
        <f>SUM(F337)</f>
        <v>0</v>
      </c>
      <c r="G49" s="13"/>
      <c r="H49" s="13">
        <f>SUM(H337)</f>
        <v>0</v>
      </c>
      <c r="I49" s="13"/>
      <c r="J49" s="13">
        <f>SUM(J337)</f>
        <v>0</v>
      </c>
      <c r="K49" s="13">
        <f t="shared" si="1"/>
        <v>0</v>
      </c>
      <c r="L49" s="13">
        <f>SUM(L337)</f>
        <v>0</v>
      </c>
      <c r="M49" s="9"/>
    </row>
    <row r="50" spans="1:13" ht="18" customHeight="1">
      <c r="A50" s="9" t="s">
        <v>30</v>
      </c>
      <c r="B50" s="9"/>
      <c r="C50" s="14" t="s">
        <v>16</v>
      </c>
      <c r="D50" s="11">
        <v>1</v>
      </c>
      <c r="E50" s="12"/>
      <c r="F50" s="13">
        <f>SUM(F374)</f>
        <v>0</v>
      </c>
      <c r="G50" s="13"/>
      <c r="H50" s="13">
        <f>SUM(H374)</f>
        <v>0</v>
      </c>
      <c r="I50" s="13"/>
      <c r="J50" s="13">
        <f>SUM(J374)</f>
        <v>0</v>
      </c>
      <c r="K50" s="13"/>
      <c r="L50" s="13">
        <f>SUM(L374)</f>
        <v>0</v>
      </c>
      <c r="M50" s="9"/>
    </row>
    <row r="51" spans="1:13" ht="18" customHeight="1">
      <c r="A51" s="9"/>
      <c r="B51" s="9"/>
      <c r="C51" s="14"/>
      <c r="D51" s="11"/>
      <c r="E51" s="12"/>
      <c r="F51" s="13"/>
      <c r="G51" s="13"/>
      <c r="H51" s="13"/>
      <c r="I51" s="13"/>
      <c r="J51" s="13"/>
      <c r="K51" s="13"/>
      <c r="L51" s="13"/>
      <c r="M51" s="9"/>
    </row>
    <row r="52" spans="1:13" ht="18" customHeight="1">
      <c r="A52" s="9"/>
      <c r="B52" s="9"/>
      <c r="C52" s="14"/>
      <c r="D52" s="11"/>
      <c r="E52" s="12"/>
      <c r="F52" s="13"/>
      <c r="G52" s="13"/>
      <c r="H52" s="13"/>
      <c r="I52" s="13"/>
      <c r="J52" s="13"/>
      <c r="K52" s="13"/>
      <c r="L52" s="13"/>
      <c r="M52" s="9"/>
    </row>
    <row r="53" spans="1:13" ht="18" customHeight="1">
      <c r="A53" s="9"/>
      <c r="B53" s="9"/>
      <c r="C53" s="14"/>
      <c r="D53" s="11"/>
      <c r="E53" s="12"/>
      <c r="F53" s="13"/>
      <c r="G53" s="13"/>
      <c r="H53" s="13"/>
      <c r="I53" s="13"/>
      <c r="J53" s="13"/>
      <c r="K53" s="13"/>
      <c r="L53" s="13"/>
      <c r="M53" s="9"/>
    </row>
    <row r="54" spans="1:13" ht="18" customHeight="1">
      <c r="A54" s="9"/>
      <c r="B54" s="9"/>
      <c r="C54" s="14"/>
      <c r="D54" s="11"/>
      <c r="E54" s="12"/>
      <c r="F54" s="13"/>
      <c r="G54" s="13"/>
      <c r="H54" s="13"/>
      <c r="I54" s="13"/>
      <c r="J54" s="13"/>
      <c r="K54" s="13"/>
      <c r="L54" s="13"/>
      <c r="M54" s="9"/>
    </row>
    <row r="55" spans="1:13" ht="18" customHeight="1">
      <c r="A55" s="9"/>
      <c r="B55" s="9"/>
      <c r="C55" s="14"/>
      <c r="D55" s="11"/>
      <c r="E55" s="12"/>
      <c r="F55" s="13"/>
      <c r="G55" s="13"/>
      <c r="H55" s="13"/>
      <c r="I55" s="13"/>
      <c r="J55" s="13"/>
      <c r="K55" s="13"/>
      <c r="L55" s="13"/>
      <c r="M55" s="9"/>
    </row>
    <row r="56" spans="1:13" ht="18" customHeight="1">
      <c r="A56" s="9"/>
      <c r="B56" s="9"/>
      <c r="C56" s="14"/>
      <c r="D56" s="11"/>
      <c r="E56" s="12"/>
      <c r="F56" s="13"/>
      <c r="G56" s="13"/>
      <c r="H56" s="13"/>
      <c r="I56" s="13"/>
      <c r="J56" s="13"/>
      <c r="K56" s="13"/>
      <c r="L56" s="13"/>
      <c r="M56" s="9"/>
    </row>
    <row r="57" spans="1:13" ht="18" customHeight="1">
      <c r="A57" s="9"/>
      <c r="B57" s="9"/>
      <c r="C57" s="14"/>
      <c r="D57" s="11"/>
      <c r="E57" s="12"/>
      <c r="F57" s="13"/>
      <c r="G57" s="13"/>
      <c r="H57" s="13"/>
      <c r="I57" s="13"/>
      <c r="J57" s="13"/>
      <c r="K57" s="13"/>
      <c r="L57" s="13"/>
      <c r="M57" s="9"/>
    </row>
    <row r="58" spans="1:13" ht="18" customHeight="1">
      <c r="A58" s="9"/>
      <c r="B58" s="9"/>
      <c r="C58" s="14"/>
      <c r="D58" s="11"/>
      <c r="E58" s="12"/>
      <c r="F58" s="13"/>
      <c r="G58" s="13"/>
      <c r="H58" s="13"/>
      <c r="I58" s="13"/>
      <c r="J58" s="13"/>
      <c r="K58" s="13"/>
      <c r="L58" s="13"/>
      <c r="M58" s="9"/>
    </row>
    <row r="59" spans="1:13" ht="18" customHeight="1">
      <c r="A59" s="9"/>
      <c r="B59" s="9"/>
      <c r="C59" s="14"/>
      <c r="D59" s="11"/>
      <c r="E59" s="12"/>
      <c r="F59" s="13"/>
      <c r="G59" s="13"/>
      <c r="H59" s="13"/>
      <c r="I59" s="13"/>
      <c r="J59" s="13"/>
      <c r="K59" s="13"/>
      <c r="L59" s="13"/>
      <c r="M59" s="9"/>
    </row>
    <row r="60" spans="1:13" ht="18" customHeight="1">
      <c r="A60" s="9"/>
      <c r="B60" s="9"/>
      <c r="C60" s="14"/>
      <c r="D60" s="11"/>
      <c r="E60" s="12"/>
      <c r="F60" s="13"/>
      <c r="G60" s="13"/>
      <c r="H60" s="13"/>
      <c r="I60" s="13"/>
      <c r="J60" s="13"/>
      <c r="K60" s="13"/>
      <c r="L60" s="13"/>
      <c r="M60" s="9"/>
    </row>
    <row r="61" spans="1:13" ht="18" customHeight="1">
      <c r="A61" s="9"/>
      <c r="B61" s="9"/>
      <c r="C61" s="14"/>
      <c r="D61" s="11"/>
      <c r="E61" s="12"/>
      <c r="F61" s="13"/>
      <c r="G61" s="13"/>
      <c r="H61" s="13"/>
      <c r="I61" s="13"/>
      <c r="J61" s="13"/>
      <c r="K61" s="13"/>
      <c r="L61" s="13"/>
      <c r="M61" s="9"/>
    </row>
    <row r="62" spans="1:13" ht="18" customHeight="1">
      <c r="A62" s="9"/>
      <c r="B62" s="9"/>
      <c r="C62" s="14"/>
      <c r="D62" s="11"/>
      <c r="E62" s="12"/>
      <c r="F62" s="13"/>
      <c r="G62" s="13"/>
      <c r="H62" s="13"/>
      <c r="I62" s="13"/>
      <c r="J62" s="13"/>
      <c r="K62" s="13"/>
      <c r="L62" s="13"/>
      <c r="M62" s="9"/>
    </row>
    <row r="63" spans="1:13" ht="18" customHeight="1">
      <c r="A63" s="9"/>
      <c r="B63" s="9"/>
      <c r="C63" s="14"/>
      <c r="D63" s="11"/>
      <c r="E63" s="12"/>
      <c r="F63" s="13"/>
      <c r="G63" s="13"/>
      <c r="H63" s="13"/>
      <c r="I63" s="13"/>
      <c r="J63" s="13"/>
      <c r="K63" s="13"/>
      <c r="L63" s="13"/>
      <c r="M63" s="9"/>
    </row>
    <row r="64" spans="1:13" ht="18" customHeight="1">
      <c r="A64" s="9"/>
      <c r="B64" s="9"/>
      <c r="C64" s="14"/>
      <c r="D64" s="11"/>
      <c r="E64" s="12"/>
      <c r="F64" s="13"/>
      <c r="G64" s="13"/>
      <c r="H64" s="13"/>
      <c r="I64" s="13"/>
      <c r="J64" s="13"/>
      <c r="K64" s="13"/>
      <c r="L64" s="13"/>
      <c r="M64" s="9"/>
    </row>
    <row r="65" spans="1:13" ht="18" customHeight="1">
      <c r="A65" s="9"/>
      <c r="B65" s="9"/>
      <c r="C65" s="14"/>
      <c r="D65" s="11"/>
      <c r="E65" s="12"/>
      <c r="F65" s="13"/>
      <c r="G65" s="13"/>
      <c r="H65" s="13"/>
      <c r="I65" s="13"/>
      <c r="J65" s="13"/>
      <c r="K65" s="13"/>
      <c r="L65" s="13"/>
      <c r="M65" s="9"/>
    </row>
    <row r="66" spans="1:13" ht="18" customHeight="1">
      <c r="A66" s="9"/>
      <c r="B66" s="9"/>
      <c r="C66" s="14"/>
      <c r="D66" s="11"/>
      <c r="E66" s="12"/>
      <c r="F66" s="13"/>
      <c r="G66" s="13"/>
      <c r="H66" s="13"/>
      <c r="I66" s="13"/>
      <c r="J66" s="13"/>
      <c r="K66" s="13"/>
      <c r="L66" s="13"/>
      <c r="M66" s="9"/>
    </row>
    <row r="67" spans="1:13" ht="18" customHeight="1">
      <c r="A67" s="9"/>
      <c r="B67" s="9"/>
      <c r="C67" s="14"/>
      <c r="D67" s="11"/>
      <c r="E67" s="12"/>
      <c r="F67" s="13"/>
      <c r="G67" s="13"/>
      <c r="H67" s="13"/>
      <c r="I67" s="13"/>
      <c r="J67" s="13"/>
      <c r="K67" s="13"/>
      <c r="L67" s="13"/>
      <c r="M67" s="9"/>
    </row>
    <row r="68" spans="1:13" ht="18" customHeight="1">
      <c r="A68" s="9"/>
      <c r="B68" s="9"/>
      <c r="C68" s="14"/>
      <c r="D68" s="11"/>
      <c r="E68" s="12"/>
      <c r="F68" s="13"/>
      <c r="G68" s="13"/>
      <c r="H68" s="13"/>
      <c r="I68" s="13"/>
      <c r="J68" s="13"/>
      <c r="K68" s="13"/>
      <c r="L68" s="13"/>
      <c r="M68" s="9"/>
    </row>
    <row r="69" spans="1:13" ht="18" customHeight="1">
      <c r="A69" s="9"/>
      <c r="B69" s="9"/>
      <c r="C69" s="14"/>
      <c r="D69" s="11"/>
      <c r="E69" s="12"/>
      <c r="F69" s="13"/>
      <c r="G69" s="13"/>
      <c r="H69" s="13"/>
      <c r="I69" s="13"/>
      <c r="J69" s="13"/>
      <c r="K69" s="13"/>
      <c r="L69" s="13"/>
      <c r="M69" s="9"/>
    </row>
    <row r="70" spans="1:13" ht="18" customHeight="1">
      <c r="A70" s="9"/>
      <c r="B70" s="9"/>
      <c r="C70" s="14"/>
      <c r="D70" s="11"/>
      <c r="E70" s="12"/>
      <c r="F70" s="13"/>
      <c r="G70" s="13"/>
      <c r="H70" s="13"/>
      <c r="I70" s="13"/>
      <c r="J70" s="13"/>
      <c r="K70" s="13"/>
      <c r="L70" s="13"/>
      <c r="M70" s="9"/>
    </row>
    <row r="71" spans="1:13" ht="18" customHeight="1">
      <c r="A71" s="9"/>
      <c r="B71" s="9"/>
      <c r="C71" s="14"/>
      <c r="D71" s="11"/>
      <c r="E71" s="12"/>
      <c r="F71" s="13"/>
      <c r="G71" s="13"/>
      <c r="H71" s="13"/>
      <c r="I71" s="13"/>
      <c r="J71" s="13"/>
      <c r="K71" s="13"/>
      <c r="L71" s="13"/>
      <c r="M71" s="9"/>
    </row>
    <row r="72" spans="1:13" ht="18" customHeight="1">
      <c r="A72" s="9"/>
      <c r="B72" s="9"/>
      <c r="C72" s="14"/>
      <c r="D72" s="11"/>
      <c r="E72" s="12"/>
      <c r="F72" s="13"/>
      <c r="G72" s="13"/>
      <c r="H72" s="13"/>
      <c r="I72" s="13"/>
      <c r="J72" s="13"/>
      <c r="K72" s="13"/>
      <c r="L72" s="13"/>
      <c r="M72" s="9"/>
    </row>
    <row r="73" spans="1:13" ht="18" customHeight="1">
      <c r="A73" s="9"/>
      <c r="B73" s="9"/>
      <c r="C73" s="14"/>
      <c r="D73" s="11"/>
      <c r="E73" s="12"/>
      <c r="F73" s="13"/>
      <c r="G73" s="13"/>
      <c r="H73" s="13"/>
      <c r="I73" s="13"/>
      <c r="J73" s="13"/>
      <c r="K73" s="13"/>
      <c r="L73" s="13"/>
      <c r="M73" s="9"/>
    </row>
    <row r="74" spans="1:13" ht="18" customHeight="1">
      <c r="A74" s="9"/>
      <c r="B74" s="9"/>
      <c r="C74" s="14"/>
      <c r="D74" s="11"/>
      <c r="E74" s="12"/>
      <c r="F74" s="13"/>
      <c r="G74" s="13"/>
      <c r="H74" s="13"/>
      <c r="I74" s="13"/>
      <c r="J74" s="13"/>
      <c r="K74" s="13"/>
      <c r="L74" s="13"/>
      <c r="M74" s="9"/>
    </row>
    <row r="75" spans="1:13" ht="18" customHeight="1">
      <c r="A75" s="9"/>
      <c r="B75" s="9"/>
      <c r="C75" s="14"/>
      <c r="D75" s="11"/>
      <c r="E75" s="12"/>
      <c r="F75" s="13"/>
      <c r="G75" s="13"/>
      <c r="H75" s="13"/>
      <c r="I75" s="13"/>
      <c r="J75" s="13"/>
      <c r="K75" s="13"/>
      <c r="L75" s="13"/>
      <c r="M75" s="9"/>
    </row>
    <row r="76" spans="1:13" ht="18" customHeight="1">
      <c r="A76" s="9"/>
      <c r="B76" s="9"/>
      <c r="C76" s="14"/>
      <c r="D76" s="11"/>
      <c r="E76" s="12"/>
      <c r="F76" s="13"/>
      <c r="G76" s="13"/>
      <c r="H76" s="13"/>
      <c r="I76" s="13"/>
      <c r="J76" s="13"/>
      <c r="K76" s="13"/>
      <c r="L76" s="13"/>
      <c r="M76" s="9"/>
    </row>
    <row r="77" spans="1:13" ht="18" customHeight="1">
      <c r="A77" s="9"/>
      <c r="B77" s="9"/>
      <c r="C77" s="14"/>
      <c r="D77" s="11"/>
      <c r="E77" s="12"/>
      <c r="F77" s="13"/>
      <c r="G77" s="13"/>
      <c r="H77" s="13"/>
      <c r="I77" s="13"/>
      <c r="J77" s="13"/>
      <c r="K77" s="13"/>
      <c r="L77" s="13"/>
      <c r="M77" s="9"/>
    </row>
    <row r="78" spans="1:13" ht="18" customHeight="1">
      <c r="A78" s="15" t="s">
        <v>31</v>
      </c>
      <c r="B78" s="9"/>
      <c r="C78" s="9"/>
      <c r="D78" s="11"/>
      <c r="E78" s="12"/>
      <c r="F78" s="13">
        <f>SUM(F43:F77)</f>
        <v>0</v>
      </c>
      <c r="G78" s="13"/>
      <c r="H78" s="13">
        <f>SUM(H43:H77)</f>
        <v>0</v>
      </c>
      <c r="I78" s="13"/>
      <c r="J78" s="13">
        <f>SUM(J43:J77)</f>
        <v>0</v>
      </c>
      <c r="K78" s="13"/>
      <c r="L78" s="13">
        <f>SUM(L43:L77)</f>
        <v>0</v>
      </c>
      <c r="M78" s="9"/>
    </row>
    <row r="79" spans="1:13" ht="18" customHeight="1">
      <c r="A79" s="16" t="s">
        <v>32</v>
      </c>
      <c r="B79" s="9"/>
      <c r="C79" s="9"/>
      <c r="D79" s="11"/>
      <c r="E79" s="12"/>
      <c r="F79" s="13"/>
      <c r="G79" s="13"/>
      <c r="H79" s="13"/>
      <c r="I79" s="13"/>
      <c r="J79" s="13"/>
      <c r="K79" s="13"/>
      <c r="L79" s="13"/>
      <c r="M79" s="9"/>
    </row>
    <row r="80" spans="1:13" ht="18" customHeight="1">
      <c r="A80" s="16" t="s">
        <v>23</v>
      </c>
      <c r="B80" s="9"/>
      <c r="C80" s="9"/>
      <c r="D80" s="11"/>
      <c r="E80" s="12"/>
      <c r="F80" s="13"/>
      <c r="G80" s="13"/>
      <c r="H80" s="13"/>
      <c r="I80" s="13"/>
      <c r="J80" s="13"/>
      <c r="K80" s="13"/>
      <c r="L80" s="13"/>
      <c r="M80" s="9"/>
    </row>
    <row r="81" spans="1:13" ht="18" customHeight="1">
      <c r="A81" s="17" t="s">
        <v>33</v>
      </c>
      <c r="B81" s="17" t="s">
        <v>34</v>
      </c>
      <c r="C81" s="17" t="s">
        <v>35</v>
      </c>
      <c r="D81" s="18" t="s">
        <v>36</v>
      </c>
      <c r="E81" s="19">
        <v>0</v>
      </c>
      <c r="F81" s="20">
        <f>SUM(D81*E81)</f>
        <v>0</v>
      </c>
      <c r="G81" s="19">
        <v>0</v>
      </c>
      <c r="H81" s="20">
        <f>SUM(D81*G81)</f>
        <v>0</v>
      </c>
      <c r="I81" s="19">
        <v>0</v>
      </c>
      <c r="J81" s="20">
        <f>SUM(D81*I81)</f>
        <v>0</v>
      </c>
      <c r="K81" s="20">
        <f t="shared" ref="K81:L85" si="2">SUM(E81+G81+I81)</f>
        <v>0</v>
      </c>
      <c r="L81" s="20">
        <f t="shared" si="2"/>
        <v>0</v>
      </c>
      <c r="M81" s="21"/>
    </row>
    <row r="82" spans="1:13" ht="18" customHeight="1">
      <c r="A82" s="17" t="s">
        <v>37</v>
      </c>
      <c r="B82" s="17" t="s">
        <v>38</v>
      </c>
      <c r="C82" s="17" t="s">
        <v>35</v>
      </c>
      <c r="D82" s="18" t="s">
        <v>39</v>
      </c>
      <c r="E82" s="19">
        <v>0</v>
      </c>
      <c r="F82" s="20">
        <f t="shared" ref="F82:F85" si="3">SUM(D82*E82)</f>
        <v>0</v>
      </c>
      <c r="G82" s="19">
        <v>0</v>
      </c>
      <c r="H82" s="20">
        <f t="shared" ref="H82:H85" si="4">SUM(D82*G82)</f>
        <v>0</v>
      </c>
      <c r="I82" s="19">
        <v>0</v>
      </c>
      <c r="J82" s="20">
        <f t="shared" ref="J82:J85" si="5">SUM(D82*I82)</f>
        <v>0</v>
      </c>
      <c r="K82" s="20">
        <f t="shared" si="2"/>
        <v>0</v>
      </c>
      <c r="L82" s="20">
        <f t="shared" si="2"/>
        <v>0</v>
      </c>
      <c r="M82" s="21"/>
    </row>
    <row r="83" spans="1:13" ht="18" customHeight="1">
      <c r="A83" s="17" t="s">
        <v>40</v>
      </c>
      <c r="B83" s="17" t="s">
        <v>41</v>
      </c>
      <c r="C83" s="17" t="s">
        <v>35</v>
      </c>
      <c r="D83" s="18" t="s">
        <v>36</v>
      </c>
      <c r="E83" s="19">
        <v>0</v>
      </c>
      <c r="F83" s="20">
        <f t="shared" si="3"/>
        <v>0</v>
      </c>
      <c r="G83" s="19">
        <v>0</v>
      </c>
      <c r="H83" s="20">
        <f t="shared" si="4"/>
        <v>0</v>
      </c>
      <c r="I83" s="19">
        <v>0</v>
      </c>
      <c r="J83" s="20">
        <f t="shared" si="5"/>
        <v>0</v>
      </c>
      <c r="K83" s="20">
        <f t="shared" si="2"/>
        <v>0</v>
      </c>
      <c r="L83" s="20">
        <f t="shared" si="2"/>
        <v>0</v>
      </c>
      <c r="M83" s="21"/>
    </row>
    <row r="84" spans="1:13" ht="18" customHeight="1">
      <c r="A84" s="17" t="s">
        <v>42</v>
      </c>
      <c r="B84" s="17" t="s">
        <v>43</v>
      </c>
      <c r="C84" s="17" t="s">
        <v>35</v>
      </c>
      <c r="D84" s="18" t="s">
        <v>36</v>
      </c>
      <c r="E84" s="19">
        <v>0</v>
      </c>
      <c r="F84" s="20">
        <f t="shared" si="3"/>
        <v>0</v>
      </c>
      <c r="G84" s="19">
        <v>0</v>
      </c>
      <c r="H84" s="20">
        <f t="shared" si="4"/>
        <v>0</v>
      </c>
      <c r="I84" s="19">
        <v>0</v>
      </c>
      <c r="J84" s="20">
        <f t="shared" si="5"/>
        <v>0</v>
      </c>
      <c r="K84" s="20">
        <f t="shared" si="2"/>
        <v>0</v>
      </c>
      <c r="L84" s="20">
        <f t="shared" si="2"/>
        <v>0</v>
      </c>
      <c r="M84" s="21"/>
    </row>
    <row r="85" spans="1:13" ht="18" customHeight="1">
      <c r="A85" s="17" t="s">
        <v>44</v>
      </c>
      <c r="B85" s="17" t="s">
        <v>38</v>
      </c>
      <c r="C85" s="17" t="s">
        <v>45</v>
      </c>
      <c r="D85" s="18" t="s">
        <v>46</v>
      </c>
      <c r="E85" s="19">
        <v>0</v>
      </c>
      <c r="F85" s="20">
        <f t="shared" si="3"/>
        <v>0</v>
      </c>
      <c r="G85" s="19">
        <v>0</v>
      </c>
      <c r="H85" s="20">
        <f t="shared" si="4"/>
        <v>0</v>
      </c>
      <c r="I85" s="19">
        <v>0</v>
      </c>
      <c r="J85" s="20">
        <f t="shared" si="5"/>
        <v>0</v>
      </c>
      <c r="K85" s="20">
        <f t="shared" si="2"/>
        <v>0</v>
      </c>
      <c r="L85" s="20">
        <f t="shared" si="2"/>
        <v>0</v>
      </c>
      <c r="M85" s="21"/>
    </row>
    <row r="86" spans="1:13" ht="18" customHeight="1">
      <c r="A86" s="15"/>
      <c r="B86" s="9"/>
      <c r="C86" s="14"/>
      <c r="D86" s="11"/>
      <c r="E86" s="12"/>
      <c r="F86" s="13"/>
      <c r="G86" s="13"/>
      <c r="H86" s="13"/>
      <c r="I86" s="13"/>
      <c r="J86" s="13"/>
      <c r="K86" s="13"/>
      <c r="L86" s="13"/>
      <c r="M86" s="9"/>
    </row>
    <row r="87" spans="1:13" ht="18" customHeight="1">
      <c r="A87" s="15"/>
      <c r="B87" s="9"/>
      <c r="C87" s="14"/>
      <c r="D87" s="11"/>
      <c r="E87" s="12"/>
      <c r="F87" s="13"/>
      <c r="G87" s="13"/>
      <c r="H87" s="13"/>
      <c r="I87" s="13"/>
      <c r="J87" s="13"/>
      <c r="K87" s="13"/>
      <c r="L87" s="13"/>
      <c r="M87" s="9"/>
    </row>
    <row r="88" spans="1:13" ht="18" customHeight="1">
      <c r="A88" s="15"/>
      <c r="B88" s="9"/>
      <c r="C88" s="14"/>
      <c r="D88" s="11"/>
      <c r="E88" s="12"/>
      <c r="F88" s="13"/>
      <c r="G88" s="13"/>
      <c r="H88" s="13"/>
      <c r="I88" s="13"/>
      <c r="J88" s="13"/>
      <c r="K88" s="13"/>
      <c r="L88" s="13"/>
      <c r="M88" s="9"/>
    </row>
    <row r="89" spans="1:13" ht="18" customHeight="1">
      <c r="A89" s="15"/>
      <c r="B89" s="9"/>
      <c r="C89" s="14"/>
      <c r="D89" s="11"/>
      <c r="E89" s="12"/>
      <c r="F89" s="13"/>
      <c r="G89" s="13"/>
      <c r="H89" s="13"/>
      <c r="I89" s="13"/>
      <c r="J89" s="13"/>
      <c r="K89" s="13"/>
      <c r="L89" s="13"/>
      <c r="M89" s="9"/>
    </row>
    <row r="90" spans="1:13" ht="18" customHeight="1">
      <c r="A90" s="15"/>
      <c r="B90" s="9"/>
      <c r="C90" s="14"/>
      <c r="D90" s="11"/>
      <c r="E90" s="12"/>
      <c r="F90" s="13"/>
      <c r="G90" s="13"/>
      <c r="H90" s="13"/>
      <c r="I90" s="13"/>
      <c r="J90" s="13"/>
      <c r="K90" s="13"/>
      <c r="L90" s="13"/>
      <c r="M90" s="9"/>
    </row>
    <row r="91" spans="1:13" ht="18" customHeight="1">
      <c r="A91" s="15"/>
      <c r="B91" s="9"/>
      <c r="C91" s="14"/>
      <c r="D91" s="11"/>
      <c r="E91" s="12"/>
      <c r="F91" s="13"/>
      <c r="G91" s="13"/>
      <c r="H91" s="13"/>
      <c r="I91" s="13"/>
      <c r="J91" s="13"/>
      <c r="K91" s="13"/>
      <c r="L91" s="13"/>
      <c r="M91" s="9"/>
    </row>
    <row r="92" spans="1:13" ht="18" customHeight="1">
      <c r="A92" s="15"/>
      <c r="B92" s="9"/>
      <c r="C92" s="14"/>
      <c r="D92" s="11"/>
      <c r="E92" s="12"/>
      <c r="F92" s="13"/>
      <c r="G92" s="13"/>
      <c r="H92" s="13"/>
      <c r="I92" s="13"/>
      <c r="J92" s="13"/>
      <c r="K92" s="13"/>
      <c r="L92" s="13"/>
      <c r="M92" s="9"/>
    </row>
    <row r="93" spans="1:13" ht="18" customHeight="1">
      <c r="A93" s="15"/>
      <c r="B93" s="9"/>
      <c r="C93" s="14"/>
      <c r="D93" s="11"/>
      <c r="E93" s="12"/>
      <c r="F93" s="13"/>
      <c r="G93" s="13"/>
      <c r="H93" s="13"/>
      <c r="I93" s="13"/>
      <c r="J93" s="13"/>
      <c r="K93" s="13"/>
      <c r="L93" s="13"/>
      <c r="M93" s="9"/>
    </row>
    <row r="94" spans="1:13" ht="18" customHeight="1">
      <c r="A94" s="15"/>
      <c r="B94" s="9"/>
      <c r="C94" s="14"/>
      <c r="D94" s="11"/>
      <c r="E94" s="12"/>
      <c r="F94" s="13"/>
      <c r="G94" s="13"/>
      <c r="H94" s="13"/>
      <c r="I94" s="13"/>
      <c r="J94" s="13"/>
      <c r="K94" s="13"/>
      <c r="L94" s="13"/>
      <c r="M94" s="9"/>
    </row>
    <row r="95" spans="1:13" ht="18" customHeight="1">
      <c r="A95" s="15"/>
      <c r="B95" s="9"/>
      <c r="C95" s="14"/>
      <c r="D95" s="11"/>
      <c r="E95" s="12"/>
      <c r="F95" s="13"/>
      <c r="G95" s="13"/>
      <c r="H95" s="13"/>
      <c r="I95" s="13"/>
      <c r="J95" s="13"/>
      <c r="K95" s="13"/>
      <c r="L95" s="13"/>
      <c r="M95" s="9"/>
    </row>
    <row r="96" spans="1:13" ht="18" customHeight="1">
      <c r="A96" s="15"/>
      <c r="B96" s="9"/>
      <c r="C96" s="14"/>
      <c r="D96" s="11"/>
      <c r="E96" s="12"/>
      <c r="F96" s="13"/>
      <c r="G96" s="13"/>
      <c r="H96" s="13"/>
      <c r="I96" s="13"/>
      <c r="J96" s="13"/>
      <c r="K96" s="13"/>
      <c r="L96" s="13"/>
      <c r="M96" s="9"/>
    </row>
    <row r="97" spans="1:13" ht="18" customHeight="1">
      <c r="A97" s="15"/>
      <c r="B97" s="9"/>
      <c r="C97" s="14"/>
      <c r="D97" s="11"/>
      <c r="E97" s="12"/>
      <c r="F97" s="13"/>
      <c r="G97" s="13"/>
      <c r="H97" s="13"/>
      <c r="I97" s="13"/>
      <c r="J97" s="13"/>
      <c r="K97" s="13"/>
      <c r="L97" s="13"/>
      <c r="M97" s="9"/>
    </row>
    <row r="98" spans="1:13" ht="18" customHeight="1">
      <c r="A98" s="15"/>
      <c r="B98" s="9"/>
      <c r="C98" s="14"/>
      <c r="D98" s="11"/>
      <c r="E98" s="12"/>
      <c r="F98" s="13"/>
      <c r="G98" s="13"/>
      <c r="H98" s="13"/>
      <c r="I98" s="13"/>
      <c r="J98" s="13"/>
      <c r="K98" s="13"/>
      <c r="L98" s="13"/>
      <c r="M98" s="9"/>
    </row>
    <row r="99" spans="1:13" ht="18" customHeight="1">
      <c r="A99" s="15"/>
      <c r="B99" s="9"/>
      <c r="C99" s="14"/>
      <c r="D99" s="11"/>
      <c r="E99" s="12"/>
      <c r="F99" s="13"/>
      <c r="G99" s="13"/>
      <c r="H99" s="13"/>
      <c r="I99" s="13"/>
      <c r="J99" s="13"/>
      <c r="K99" s="13"/>
      <c r="L99" s="13"/>
      <c r="M99" s="9"/>
    </row>
    <row r="100" spans="1:13" ht="18" customHeight="1">
      <c r="A100" s="15"/>
      <c r="B100" s="9"/>
      <c r="C100" s="14"/>
      <c r="D100" s="11"/>
      <c r="E100" s="12"/>
      <c r="F100" s="13"/>
      <c r="G100" s="13"/>
      <c r="H100" s="13"/>
      <c r="I100" s="13"/>
      <c r="J100" s="13"/>
      <c r="K100" s="13"/>
      <c r="L100" s="13"/>
      <c r="M100" s="9"/>
    </row>
    <row r="101" spans="1:13" ht="18" customHeight="1">
      <c r="A101" s="15"/>
      <c r="B101" s="9"/>
      <c r="C101" s="14"/>
      <c r="D101" s="11"/>
      <c r="E101" s="12"/>
      <c r="F101" s="13"/>
      <c r="G101" s="13"/>
      <c r="H101" s="13"/>
      <c r="I101" s="13"/>
      <c r="J101" s="13"/>
      <c r="K101" s="13"/>
      <c r="L101" s="13"/>
      <c r="M101" s="9"/>
    </row>
    <row r="102" spans="1:13" ht="18" customHeight="1">
      <c r="A102" s="15"/>
      <c r="B102" s="9"/>
      <c r="C102" s="14"/>
      <c r="D102" s="11"/>
      <c r="E102" s="12"/>
      <c r="F102" s="13"/>
      <c r="G102" s="13"/>
      <c r="H102" s="13"/>
      <c r="I102" s="13"/>
      <c r="J102" s="13"/>
      <c r="K102" s="13"/>
      <c r="L102" s="13"/>
      <c r="M102" s="9"/>
    </row>
    <row r="103" spans="1:13" ht="18" customHeight="1">
      <c r="A103" s="15"/>
      <c r="B103" s="9"/>
      <c r="C103" s="14"/>
      <c r="D103" s="11"/>
      <c r="E103" s="12"/>
      <c r="F103" s="13"/>
      <c r="G103" s="13"/>
      <c r="H103" s="13"/>
      <c r="I103" s="13"/>
      <c r="J103" s="13"/>
      <c r="K103" s="13"/>
      <c r="L103" s="13"/>
      <c r="M103" s="9"/>
    </row>
    <row r="104" spans="1:13" ht="18" customHeight="1">
      <c r="A104" s="15"/>
      <c r="B104" s="9"/>
      <c r="C104" s="14"/>
      <c r="D104" s="11"/>
      <c r="E104" s="12"/>
      <c r="F104" s="13"/>
      <c r="G104" s="13"/>
      <c r="H104" s="13"/>
      <c r="I104" s="13"/>
      <c r="J104" s="13"/>
      <c r="K104" s="13"/>
      <c r="L104" s="13"/>
      <c r="M104" s="9"/>
    </row>
    <row r="105" spans="1:13" ht="18" customHeight="1">
      <c r="A105" s="15"/>
      <c r="B105" s="9"/>
      <c r="C105" s="14"/>
      <c r="D105" s="11"/>
      <c r="E105" s="12"/>
      <c r="F105" s="13"/>
      <c r="G105" s="13"/>
      <c r="H105" s="13"/>
      <c r="I105" s="13"/>
      <c r="J105" s="13"/>
      <c r="K105" s="13"/>
      <c r="L105" s="13"/>
      <c r="M105" s="9"/>
    </row>
    <row r="106" spans="1:13" ht="18" customHeight="1">
      <c r="A106" s="15"/>
      <c r="B106" s="9"/>
      <c r="C106" s="14"/>
      <c r="D106" s="11"/>
      <c r="E106" s="12"/>
      <c r="F106" s="13"/>
      <c r="G106" s="13"/>
      <c r="H106" s="13"/>
      <c r="I106" s="13"/>
      <c r="J106" s="13"/>
      <c r="K106" s="13"/>
      <c r="L106" s="13"/>
      <c r="M106" s="9"/>
    </row>
    <row r="107" spans="1:13" ht="18" customHeight="1">
      <c r="A107" s="15"/>
      <c r="B107" s="9"/>
      <c r="C107" s="14"/>
      <c r="D107" s="11"/>
      <c r="E107" s="12"/>
      <c r="F107" s="13"/>
      <c r="G107" s="13"/>
      <c r="H107" s="13"/>
      <c r="I107" s="13"/>
      <c r="J107" s="13"/>
      <c r="K107" s="13"/>
      <c r="L107" s="13"/>
      <c r="M107" s="9"/>
    </row>
    <row r="108" spans="1:13" ht="18" customHeight="1">
      <c r="A108" s="15"/>
      <c r="B108" s="9"/>
      <c r="C108" s="14"/>
      <c r="D108" s="11"/>
      <c r="E108" s="12"/>
      <c r="F108" s="13"/>
      <c r="G108" s="13"/>
      <c r="H108" s="13"/>
      <c r="I108" s="13"/>
      <c r="J108" s="13"/>
      <c r="K108" s="13"/>
      <c r="L108" s="13"/>
      <c r="M108" s="9"/>
    </row>
    <row r="109" spans="1:13" ht="18" customHeight="1">
      <c r="A109" s="15"/>
      <c r="B109" s="9"/>
      <c r="C109" s="14"/>
      <c r="D109" s="11"/>
      <c r="E109" s="12"/>
      <c r="F109" s="13"/>
      <c r="G109" s="13"/>
      <c r="H109" s="13"/>
      <c r="I109" s="13"/>
      <c r="J109" s="13"/>
      <c r="K109" s="13"/>
      <c r="L109" s="13"/>
      <c r="M109" s="9"/>
    </row>
    <row r="110" spans="1:13" ht="18" customHeight="1">
      <c r="A110" s="15"/>
      <c r="B110" s="9"/>
      <c r="C110" s="14"/>
      <c r="D110" s="11"/>
      <c r="E110" s="12"/>
      <c r="F110" s="13"/>
      <c r="G110" s="13"/>
      <c r="H110" s="13"/>
      <c r="I110" s="13"/>
      <c r="J110" s="13"/>
      <c r="K110" s="13"/>
      <c r="L110" s="13"/>
      <c r="M110" s="9"/>
    </row>
    <row r="111" spans="1:13" ht="18" customHeight="1">
      <c r="A111" s="15"/>
      <c r="B111" s="9"/>
      <c r="C111" s="14"/>
      <c r="D111" s="11"/>
      <c r="E111" s="12"/>
      <c r="F111" s="13"/>
      <c r="G111" s="13"/>
      <c r="H111" s="13"/>
      <c r="I111" s="13"/>
      <c r="J111" s="13"/>
      <c r="K111" s="13"/>
      <c r="L111" s="13"/>
      <c r="M111" s="9"/>
    </row>
    <row r="112" spans="1:13" ht="18" customHeight="1">
      <c r="A112" s="15"/>
      <c r="B112" s="9"/>
      <c r="C112" s="14"/>
      <c r="D112" s="11"/>
      <c r="E112" s="12"/>
      <c r="F112" s="13"/>
      <c r="G112" s="13"/>
      <c r="H112" s="13"/>
      <c r="I112" s="13"/>
      <c r="J112" s="13"/>
      <c r="K112" s="13"/>
      <c r="L112" s="13"/>
      <c r="M112" s="9"/>
    </row>
    <row r="113" spans="1:13" ht="18" customHeight="1">
      <c r="A113" s="15"/>
      <c r="B113" s="9"/>
      <c r="C113" s="14"/>
      <c r="D113" s="11"/>
      <c r="E113" s="12"/>
      <c r="F113" s="13"/>
      <c r="G113" s="13"/>
      <c r="H113" s="13"/>
      <c r="I113" s="13"/>
      <c r="J113" s="13"/>
      <c r="K113" s="13"/>
      <c r="L113" s="13"/>
      <c r="M113" s="9"/>
    </row>
    <row r="114" spans="1:13" ht="18" customHeight="1">
      <c r="A114" s="15"/>
      <c r="B114" s="9"/>
      <c r="C114" s="14"/>
      <c r="D114" s="11"/>
      <c r="E114" s="12"/>
      <c r="F114" s="13"/>
      <c r="G114" s="13"/>
      <c r="H114" s="13"/>
      <c r="I114" s="13"/>
      <c r="J114" s="13"/>
      <c r="K114" s="13"/>
      <c r="L114" s="13"/>
      <c r="M114" s="9"/>
    </row>
    <row r="115" spans="1:13" ht="18" customHeight="1">
      <c r="A115" s="15" t="s">
        <v>31</v>
      </c>
      <c r="B115" s="9"/>
      <c r="C115" s="9"/>
      <c r="D115" s="11"/>
      <c r="E115" s="12"/>
      <c r="F115" s="13">
        <f>SUM(F81:F114)</f>
        <v>0</v>
      </c>
      <c r="G115" s="13"/>
      <c r="H115" s="13">
        <f>SUM(H81:H114)</f>
        <v>0</v>
      </c>
      <c r="I115" s="13"/>
      <c r="J115" s="13">
        <f>SUM(J81:J114)</f>
        <v>0</v>
      </c>
      <c r="K115" s="13"/>
      <c r="L115" s="13">
        <f>SUM(L81:L114)</f>
        <v>0</v>
      </c>
      <c r="M115" s="9"/>
    </row>
    <row r="116" spans="1:13" ht="18" customHeight="1">
      <c r="A116" s="16" t="s">
        <v>24</v>
      </c>
      <c r="B116" s="9"/>
      <c r="C116" s="9"/>
      <c r="D116" s="11"/>
      <c r="E116" s="12"/>
      <c r="F116" s="13"/>
      <c r="G116" s="13"/>
      <c r="H116" s="13"/>
      <c r="I116" s="13"/>
      <c r="J116" s="13"/>
      <c r="K116" s="13"/>
      <c r="L116" s="13"/>
      <c r="M116" s="9"/>
    </row>
    <row r="117" spans="1:13" ht="18" customHeight="1">
      <c r="A117" s="17" t="s">
        <v>47</v>
      </c>
      <c r="B117" s="17" t="s">
        <v>48</v>
      </c>
      <c r="C117" s="22" t="s">
        <v>49</v>
      </c>
      <c r="D117" s="23" t="s">
        <v>50</v>
      </c>
      <c r="E117" s="19">
        <v>0</v>
      </c>
      <c r="F117" s="20">
        <f t="shared" ref="F117:F135" si="6">SUM(D117*E117)</f>
        <v>0</v>
      </c>
      <c r="G117" s="19">
        <v>0</v>
      </c>
      <c r="H117" s="20">
        <f t="shared" ref="H117:H135" si="7">SUM(D117*G117)</f>
        <v>0</v>
      </c>
      <c r="I117" s="19">
        <v>0</v>
      </c>
      <c r="J117" s="20">
        <f t="shared" ref="J117:J135" si="8">SUM(D117*I117)</f>
        <v>0</v>
      </c>
      <c r="K117" s="20">
        <f t="shared" ref="K117:L132" si="9">SUM(E117+G117+I117)</f>
        <v>0</v>
      </c>
      <c r="L117" s="20">
        <f t="shared" si="9"/>
        <v>0</v>
      </c>
      <c r="M117" s="21"/>
    </row>
    <row r="118" spans="1:13" ht="18" customHeight="1">
      <c r="A118" s="17" t="s">
        <v>51</v>
      </c>
      <c r="B118" s="17" t="s">
        <v>52</v>
      </c>
      <c r="C118" s="22" t="s">
        <v>53</v>
      </c>
      <c r="D118" s="23" t="s">
        <v>54</v>
      </c>
      <c r="E118" s="19">
        <v>0</v>
      </c>
      <c r="F118" s="20">
        <f t="shared" si="6"/>
        <v>0</v>
      </c>
      <c r="G118" s="19">
        <v>0</v>
      </c>
      <c r="H118" s="20">
        <f t="shared" si="7"/>
        <v>0</v>
      </c>
      <c r="I118" s="19">
        <v>0</v>
      </c>
      <c r="J118" s="20">
        <f t="shared" si="8"/>
        <v>0</v>
      </c>
      <c r="K118" s="20">
        <f t="shared" si="9"/>
        <v>0</v>
      </c>
      <c r="L118" s="20">
        <f t="shared" si="9"/>
        <v>0</v>
      </c>
      <c r="M118" s="21"/>
    </row>
    <row r="119" spans="1:13" ht="18" customHeight="1">
      <c r="A119" s="17" t="s">
        <v>55</v>
      </c>
      <c r="B119" s="17" t="s">
        <v>38</v>
      </c>
      <c r="C119" s="22" t="s">
        <v>49</v>
      </c>
      <c r="D119" s="23" t="s">
        <v>50</v>
      </c>
      <c r="E119" s="19">
        <v>0</v>
      </c>
      <c r="F119" s="20">
        <f t="shared" si="6"/>
        <v>0</v>
      </c>
      <c r="G119" s="19">
        <v>0</v>
      </c>
      <c r="H119" s="20">
        <f t="shared" si="7"/>
        <v>0</v>
      </c>
      <c r="I119" s="19">
        <v>0</v>
      </c>
      <c r="J119" s="20">
        <f t="shared" si="8"/>
        <v>0</v>
      </c>
      <c r="K119" s="20">
        <f t="shared" si="9"/>
        <v>0</v>
      </c>
      <c r="L119" s="20">
        <f t="shared" si="9"/>
        <v>0</v>
      </c>
      <c r="M119" s="21"/>
    </row>
    <row r="120" spans="1:13" ht="18" customHeight="1">
      <c r="A120" s="17" t="s">
        <v>56</v>
      </c>
      <c r="B120" s="17" t="s">
        <v>57</v>
      </c>
      <c r="C120" s="22" t="s">
        <v>58</v>
      </c>
      <c r="D120" s="23" t="s">
        <v>54</v>
      </c>
      <c r="E120" s="19">
        <v>0</v>
      </c>
      <c r="F120" s="20">
        <f t="shared" si="6"/>
        <v>0</v>
      </c>
      <c r="G120" s="19">
        <v>0</v>
      </c>
      <c r="H120" s="20">
        <f t="shared" si="7"/>
        <v>0</v>
      </c>
      <c r="I120" s="19">
        <v>0</v>
      </c>
      <c r="J120" s="20">
        <f t="shared" si="8"/>
        <v>0</v>
      </c>
      <c r="K120" s="20">
        <f t="shared" si="9"/>
        <v>0</v>
      </c>
      <c r="L120" s="20">
        <f t="shared" si="9"/>
        <v>0</v>
      </c>
      <c r="M120" s="21"/>
    </row>
    <row r="121" spans="1:13" ht="18" customHeight="1">
      <c r="A121" s="17" t="s">
        <v>59</v>
      </c>
      <c r="B121" s="17" t="s">
        <v>60</v>
      </c>
      <c r="C121" s="22" t="s">
        <v>49</v>
      </c>
      <c r="D121" s="23" t="s">
        <v>61</v>
      </c>
      <c r="E121" s="19">
        <v>0</v>
      </c>
      <c r="F121" s="20">
        <f t="shared" si="6"/>
        <v>0</v>
      </c>
      <c r="G121" s="19">
        <v>0</v>
      </c>
      <c r="H121" s="20">
        <f t="shared" si="7"/>
        <v>0</v>
      </c>
      <c r="I121" s="19">
        <v>0</v>
      </c>
      <c r="J121" s="20">
        <f t="shared" si="8"/>
        <v>0</v>
      </c>
      <c r="K121" s="20">
        <f t="shared" si="9"/>
        <v>0</v>
      </c>
      <c r="L121" s="20">
        <f t="shared" si="9"/>
        <v>0</v>
      </c>
      <c r="M121" s="21"/>
    </row>
    <row r="122" spans="1:13" ht="18" customHeight="1">
      <c r="A122" s="17" t="s">
        <v>62</v>
      </c>
      <c r="B122" s="17" t="s">
        <v>60</v>
      </c>
      <c r="C122" s="22" t="s">
        <v>49</v>
      </c>
      <c r="D122" s="23" t="s">
        <v>61</v>
      </c>
      <c r="E122" s="19">
        <v>0</v>
      </c>
      <c r="F122" s="20">
        <f t="shared" si="6"/>
        <v>0</v>
      </c>
      <c r="G122" s="19">
        <v>0</v>
      </c>
      <c r="H122" s="20">
        <f t="shared" si="7"/>
        <v>0</v>
      </c>
      <c r="I122" s="19">
        <v>0</v>
      </c>
      <c r="J122" s="20">
        <f t="shared" si="8"/>
        <v>0</v>
      </c>
      <c r="K122" s="20">
        <f t="shared" si="9"/>
        <v>0</v>
      </c>
      <c r="L122" s="20">
        <f t="shared" si="9"/>
        <v>0</v>
      </c>
      <c r="M122" s="21"/>
    </row>
    <row r="123" spans="1:13" ht="18" customHeight="1">
      <c r="A123" s="17" t="s">
        <v>63</v>
      </c>
      <c r="B123" s="17" t="s">
        <v>60</v>
      </c>
      <c r="C123" s="22" t="s">
        <v>58</v>
      </c>
      <c r="D123" s="23" t="s">
        <v>64</v>
      </c>
      <c r="E123" s="19">
        <v>0</v>
      </c>
      <c r="F123" s="20">
        <f t="shared" si="6"/>
        <v>0</v>
      </c>
      <c r="G123" s="19">
        <v>0</v>
      </c>
      <c r="H123" s="20">
        <f t="shared" si="7"/>
        <v>0</v>
      </c>
      <c r="I123" s="19">
        <v>0</v>
      </c>
      <c r="J123" s="20">
        <f t="shared" si="8"/>
        <v>0</v>
      </c>
      <c r="K123" s="20">
        <f t="shared" si="9"/>
        <v>0</v>
      </c>
      <c r="L123" s="20">
        <f t="shared" si="9"/>
        <v>0</v>
      </c>
      <c r="M123" s="21"/>
    </row>
    <row r="124" spans="1:13" ht="18" customHeight="1">
      <c r="A124" s="17" t="s">
        <v>65</v>
      </c>
      <c r="B124" s="17" t="s">
        <v>66</v>
      </c>
      <c r="C124" s="22" t="s">
        <v>53</v>
      </c>
      <c r="D124" s="23" t="s">
        <v>67</v>
      </c>
      <c r="E124" s="19">
        <v>0</v>
      </c>
      <c r="F124" s="20">
        <f t="shared" si="6"/>
        <v>0</v>
      </c>
      <c r="G124" s="19">
        <v>0</v>
      </c>
      <c r="H124" s="20">
        <f t="shared" si="7"/>
        <v>0</v>
      </c>
      <c r="I124" s="19">
        <v>0</v>
      </c>
      <c r="J124" s="20">
        <f t="shared" si="8"/>
        <v>0</v>
      </c>
      <c r="K124" s="20">
        <f t="shared" si="9"/>
        <v>0</v>
      </c>
      <c r="L124" s="20">
        <f t="shared" si="9"/>
        <v>0</v>
      </c>
      <c r="M124" s="21"/>
    </row>
    <row r="125" spans="1:13" ht="18" customHeight="1">
      <c r="A125" s="17" t="s">
        <v>65</v>
      </c>
      <c r="B125" s="17" t="s">
        <v>68</v>
      </c>
      <c r="C125" s="22" t="s">
        <v>53</v>
      </c>
      <c r="D125" s="23" t="s">
        <v>67</v>
      </c>
      <c r="E125" s="19">
        <v>0</v>
      </c>
      <c r="F125" s="20">
        <f t="shared" si="6"/>
        <v>0</v>
      </c>
      <c r="G125" s="19">
        <v>0</v>
      </c>
      <c r="H125" s="20">
        <f t="shared" si="7"/>
        <v>0</v>
      </c>
      <c r="I125" s="19">
        <v>0</v>
      </c>
      <c r="J125" s="20">
        <f t="shared" si="8"/>
        <v>0</v>
      </c>
      <c r="K125" s="20">
        <f t="shared" si="9"/>
        <v>0</v>
      </c>
      <c r="L125" s="20">
        <f t="shared" si="9"/>
        <v>0</v>
      </c>
      <c r="M125" s="21"/>
    </row>
    <row r="126" spans="1:13" ht="18" customHeight="1">
      <c r="A126" s="17" t="s">
        <v>65</v>
      </c>
      <c r="B126" s="17" t="s">
        <v>69</v>
      </c>
      <c r="C126" s="22" t="s">
        <v>53</v>
      </c>
      <c r="D126" s="23" t="s">
        <v>70</v>
      </c>
      <c r="E126" s="19">
        <v>0</v>
      </c>
      <c r="F126" s="20">
        <f t="shared" si="6"/>
        <v>0</v>
      </c>
      <c r="G126" s="19">
        <v>0</v>
      </c>
      <c r="H126" s="20">
        <f t="shared" si="7"/>
        <v>0</v>
      </c>
      <c r="I126" s="19">
        <v>0</v>
      </c>
      <c r="J126" s="20">
        <f t="shared" si="8"/>
        <v>0</v>
      </c>
      <c r="K126" s="20">
        <f t="shared" si="9"/>
        <v>0</v>
      </c>
      <c r="L126" s="20">
        <f t="shared" si="9"/>
        <v>0</v>
      </c>
      <c r="M126" s="21"/>
    </row>
    <row r="127" spans="1:13" ht="18" customHeight="1">
      <c r="A127" s="17" t="s">
        <v>71</v>
      </c>
      <c r="B127" s="17" t="s">
        <v>60</v>
      </c>
      <c r="C127" s="22" t="s">
        <v>58</v>
      </c>
      <c r="D127" s="23" t="s">
        <v>70</v>
      </c>
      <c r="E127" s="19">
        <v>0</v>
      </c>
      <c r="F127" s="20">
        <f t="shared" si="6"/>
        <v>0</v>
      </c>
      <c r="G127" s="19">
        <v>0</v>
      </c>
      <c r="H127" s="20">
        <f t="shared" si="7"/>
        <v>0</v>
      </c>
      <c r="I127" s="19">
        <v>0</v>
      </c>
      <c r="J127" s="20">
        <f t="shared" si="8"/>
        <v>0</v>
      </c>
      <c r="K127" s="20">
        <f t="shared" si="9"/>
        <v>0</v>
      </c>
      <c r="L127" s="20">
        <f t="shared" si="9"/>
        <v>0</v>
      </c>
      <c r="M127" s="21"/>
    </row>
    <row r="128" spans="1:13" ht="18" customHeight="1">
      <c r="A128" s="17" t="s">
        <v>72</v>
      </c>
      <c r="B128" s="17" t="s">
        <v>66</v>
      </c>
      <c r="C128" s="22" t="s">
        <v>53</v>
      </c>
      <c r="D128" s="23" t="s">
        <v>73</v>
      </c>
      <c r="E128" s="19">
        <v>0</v>
      </c>
      <c r="F128" s="20">
        <f t="shared" si="6"/>
        <v>0</v>
      </c>
      <c r="G128" s="19">
        <v>0</v>
      </c>
      <c r="H128" s="20">
        <f t="shared" si="7"/>
        <v>0</v>
      </c>
      <c r="I128" s="19">
        <v>0</v>
      </c>
      <c r="J128" s="20">
        <f t="shared" si="8"/>
        <v>0</v>
      </c>
      <c r="K128" s="20">
        <f t="shared" si="9"/>
        <v>0</v>
      </c>
      <c r="L128" s="20">
        <f t="shared" si="9"/>
        <v>0</v>
      </c>
      <c r="M128" s="21"/>
    </row>
    <row r="129" spans="1:13" ht="18" customHeight="1">
      <c r="A129" s="17" t="s">
        <v>72</v>
      </c>
      <c r="B129" s="17" t="s">
        <v>74</v>
      </c>
      <c r="C129" s="22" t="s">
        <v>53</v>
      </c>
      <c r="D129" s="23" t="s">
        <v>73</v>
      </c>
      <c r="E129" s="19">
        <v>0</v>
      </c>
      <c r="F129" s="20">
        <f t="shared" si="6"/>
        <v>0</v>
      </c>
      <c r="G129" s="19">
        <v>0</v>
      </c>
      <c r="H129" s="20">
        <f t="shared" si="7"/>
        <v>0</v>
      </c>
      <c r="I129" s="19">
        <v>0</v>
      </c>
      <c r="J129" s="20">
        <f t="shared" si="8"/>
        <v>0</v>
      </c>
      <c r="K129" s="20">
        <f t="shared" si="9"/>
        <v>0</v>
      </c>
      <c r="L129" s="20">
        <f t="shared" si="9"/>
        <v>0</v>
      </c>
      <c r="M129" s="21"/>
    </row>
    <row r="130" spans="1:13" ht="18" customHeight="1">
      <c r="A130" s="17" t="s">
        <v>72</v>
      </c>
      <c r="B130" s="17" t="s">
        <v>75</v>
      </c>
      <c r="C130" s="22" t="s">
        <v>53</v>
      </c>
      <c r="D130" s="23" t="s">
        <v>76</v>
      </c>
      <c r="E130" s="19">
        <v>0</v>
      </c>
      <c r="F130" s="20">
        <f t="shared" si="6"/>
        <v>0</v>
      </c>
      <c r="G130" s="19">
        <v>0</v>
      </c>
      <c r="H130" s="20">
        <f t="shared" si="7"/>
        <v>0</v>
      </c>
      <c r="I130" s="19">
        <v>0</v>
      </c>
      <c r="J130" s="20">
        <f t="shared" si="8"/>
        <v>0</v>
      </c>
      <c r="K130" s="20">
        <f t="shared" si="9"/>
        <v>0</v>
      </c>
      <c r="L130" s="20">
        <f t="shared" si="9"/>
        <v>0</v>
      </c>
      <c r="M130" s="21"/>
    </row>
    <row r="131" spans="1:13" ht="18" customHeight="1">
      <c r="A131" s="17" t="s">
        <v>77</v>
      </c>
      <c r="B131" s="17" t="s">
        <v>78</v>
      </c>
      <c r="C131" s="22" t="s">
        <v>49</v>
      </c>
      <c r="D131" s="23" t="s">
        <v>79</v>
      </c>
      <c r="E131" s="19">
        <v>0</v>
      </c>
      <c r="F131" s="20">
        <f t="shared" si="6"/>
        <v>0</v>
      </c>
      <c r="G131" s="19">
        <v>0</v>
      </c>
      <c r="H131" s="20">
        <f t="shared" si="7"/>
        <v>0</v>
      </c>
      <c r="I131" s="19">
        <v>0</v>
      </c>
      <c r="J131" s="20">
        <f t="shared" si="8"/>
        <v>0</v>
      </c>
      <c r="K131" s="20">
        <f t="shared" si="9"/>
        <v>0</v>
      </c>
      <c r="L131" s="20">
        <f t="shared" si="9"/>
        <v>0</v>
      </c>
      <c r="M131" s="21"/>
    </row>
    <row r="132" spans="1:13" ht="18" customHeight="1">
      <c r="A132" s="17" t="s">
        <v>80</v>
      </c>
      <c r="B132" s="17" t="s">
        <v>81</v>
      </c>
      <c r="C132" s="22" t="s">
        <v>58</v>
      </c>
      <c r="D132" s="23" t="s">
        <v>82</v>
      </c>
      <c r="E132" s="19">
        <v>0</v>
      </c>
      <c r="F132" s="20">
        <f t="shared" si="6"/>
        <v>0</v>
      </c>
      <c r="G132" s="19">
        <v>0</v>
      </c>
      <c r="H132" s="20">
        <f t="shared" si="7"/>
        <v>0</v>
      </c>
      <c r="I132" s="19">
        <v>0</v>
      </c>
      <c r="J132" s="20">
        <f t="shared" si="8"/>
        <v>0</v>
      </c>
      <c r="K132" s="20">
        <f t="shared" si="9"/>
        <v>0</v>
      </c>
      <c r="L132" s="20">
        <f t="shared" si="9"/>
        <v>0</v>
      </c>
      <c r="M132" s="21"/>
    </row>
    <row r="133" spans="1:13" ht="18" customHeight="1">
      <c r="A133" s="17" t="s">
        <v>83</v>
      </c>
      <c r="B133" s="17" t="s">
        <v>38</v>
      </c>
      <c r="C133" s="22" t="s">
        <v>58</v>
      </c>
      <c r="D133" s="23" t="s">
        <v>82</v>
      </c>
      <c r="E133" s="19">
        <v>0</v>
      </c>
      <c r="F133" s="20">
        <f t="shared" si="6"/>
        <v>0</v>
      </c>
      <c r="G133" s="19">
        <v>0</v>
      </c>
      <c r="H133" s="20">
        <f t="shared" si="7"/>
        <v>0</v>
      </c>
      <c r="I133" s="19">
        <v>0</v>
      </c>
      <c r="J133" s="20">
        <f t="shared" si="8"/>
        <v>0</v>
      </c>
      <c r="K133" s="20">
        <f t="shared" ref="K133:L150" si="10">SUM(E133+G133+I133)</f>
        <v>0</v>
      </c>
      <c r="L133" s="20">
        <f t="shared" si="10"/>
        <v>0</v>
      </c>
      <c r="M133" s="21"/>
    </row>
    <row r="134" spans="1:13" ht="18" customHeight="1">
      <c r="A134" s="17" t="s">
        <v>84</v>
      </c>
      <c r="B134" s="17" t="s">
        <v>38</v>
      </c>
      <c r="C134" s="22" t="s">
        <v>58</v>
      </c>
      <c r="D134" s="23" t="s">
        <v>85</v>
      </c>
      <c r="E134" s="19">
        <v>0</v>
      </c>
      <c r="F134" s="20">
        <f t="shared" si="6"/>
        <v>0</v>
      </c>
      <c r="G134" s="19">
        <v>0</v>
      </c>
      <c r="H134" s="20">
        <f t="shared" si="7"/>
        <v>0</v>
      </c>
      <c r="I134" s="19">
        <v>0</v>
      </c>
      <c r="J134" s="20">
        <f t="shared" si="8"/>
        <v>0</v>
      </c>
      <c r="K134" s="20">
        <f t="shared" si="10"/>
        <v>0</v>
      </c>
      <c r="L134" s="20">
        <f t="shared" si="10"/>
        <v>0</v>
      </c>
      <c r="M134" s="21"/>
    </row>
    <row r="135" spans="1:13" ht="18" customHeight="1">
      <c r="A135" s="17" t="s">
        <v>86</v>
      </c>
      <c r="B135" s="17" t="s">
        <v>87</v>
      </c>
      <c r="C135" s="22" t="s">
        <v>58</v>
      </c>
      <c r="D135" s="23" t="s">
        <v>88</v>
      </c>
      <c r="E135" s="19">
        <v>0</v>
      </c>
      <c r="F135" s="20">
        <f t="shared" si="6"/>
        <v>0</v>
      </c>
      <c r="G135" s="19">
        <v>0</v>
      </c>
      <c r="H135" s="20">
        <f t="shared" si="7"/>
        <v>0</v>
      </c>
      <c r="I135" s="19">
        <v>0</v>
      </c>
      <c r="J135" s="20">
        <f t="shared" si="8"/>
        <v>0</v>
      </c>
      <c r="K135" s="20">
        <f t="shared" si="10"/>
        <v>0</v>
      </c>
      <c r="L135" s="20">
        <f t="shared" si="10"/>
        <v>0</v>
      </c>
      <c r="M135" s="21"/>
    </row>
    <row r="136" spans="1:13" ht="18" customHeight="1">
      <c r="A136" s="24"/>
      <c r="B136" s="21"/>
      <c r="C136" s="25"/>
      <c r="D136" s="26"/>
      <c r="E136" s="19">
        <v>0</v>
      </c>
      <c r="F136" s="20"/>
      <c r="G136" s="19">
        <v>0</v>
      </c>
      <c r="H136" s="20"/>
      <c r="I136" s="19">
        <v>0</v>
      </c>
      <c r="J136" s="20"/>
      <c r="K136" s="20"/>
      <c r="L136" s="20"/>
      <c r="M136" s="21"/>
    </row>
    <row r="137" spans="1:13" ht="18" customHeight="1">
      <c r="A137" s="15"/>
      <c r="B137" s="9"/>
      <c r="C137" s="14"/>
      <c r="D137" s="11"/>
      <c r="E137" s="12"/>
      <c r="F137" s="13"/>
      <c r="G137" s="13"/>
      <c r="H137" s="13"/>
      <c r="I137" s="13"/>
      <c r="J137" s="13"/>
      <c r="K137" s="13"/>
      <c r="L137" s="13"/>
      <c r="M137" s="9"/>
    </row>
    <row r="138" spans="1:13" ht="18" customHeight="1">
      <c r="A138" s="15"/>
      <c r="B138" s="9"/>
      <c r="C138" s="14"/>
      <c r="D138" s="11"/>
      <c r="E138" s="12"/>
      <c r="F138" s="13"/>
      <c r="G138" s="13"/>
      <c r="H138" s="13"/>
      <c r="I138" s="13"/>
      <c r="J138" s="13"/>
      <c r="K138" s="13"/>
      <c r="L138" s="13"/>
      <c r="M138" s="9"/>
    </row>
    <row r="139" spans="1:13" ht="18" customHeight="1">
      <c r="A139" s="15"/>
      <c r="B139" s="9"/>
      <c r="C139" s="14"/>
      <c r="D139" s="11"/>
      <c r="E139" s="12"/>
      <c r="F139" s="13"/>
      <c r="G139" s="13"/>
      <c r="H139" s="13"/>
      <c r="I139" s="13"/>
      <c r="J139" s="13"/>
      <c r="K139" s="13"/>
      <c r="L139" s="13"/>
      <c r="M139" s="9"/>
    </row>
    <row r="140" spans="1:13" ht="18" customHeight="1">
      <c r="A140" s="15"/>
      <c r="B140" s="9"/>
      <c r="C140" s="14"/>
      <c r="D140" s="11"/>
      <c r="E140" s="12"/>
      <c r="F140" s="13"/>
      <c r="G140" s="13"/>
      <c r="H140" s="13"/>
      <c r="I140" s="13"/>
      <c r="J140" s="13"/>
      <c r="K140" s="13"/>
      <c r="L140" s="13"/>
      <c r="M140" s="9"/>
    </row>
    <row r="141" spans="1:13" ht="18" customHeight="1">
      <c r="A141" s="15"/>
      <c r="B141" s="9"/>
      <c r="C141" s="14"/>
      <c r="D141" s="11"/>
      <c r="E141" s="12"/>
      <c r="F141" s="13"/>
      <c r="G141" s="13"/>
      <c r="H141" s="13"/>
      <c r="I141" s="13"/>
      <c r="J141" s="13"/>
      <c r="K141" s="13"/>
      <c r="L141" s="13"/>
      <c r="M141" s="9"/>
    </row>
    <row r="142" spans="1:13" ht="18" customHeight="1">
      <c r="A142" s="15"/>
      <c r="B142" s="9"/>
      <c r="C142" s="14"/>
      <c r="D142" s="11"/>
      <c r="E142" s="12"/>
      <c r="F142" s="13"/>
      <c r="G142" s="13"/>
      <c r="H142" s="13"/>
      <c r="I142" s="13"/>
      <c r="J142" s="13"/>
      <c r="K142" s="13"/>
      <c r="L142" s="13"/>
      <c r="M142" s="9"/>
    </row>
    <row r="143" spans="1:13" ht="18" customHeight="1">
      <c r="A143" s="15"/>
      <c r="B143" s="9"/>
      <c r="C143" s="14"/>
      <c r="D143" s="11"/>
      <c r="E143" s="12"/>
      <c r="F143" s="13"/>
      <c r="G143" s="13"/>
      <c r="H143" s="13"/>
      <c r="I143" s="13"/>
      <c r="J143" s="13"/>
      <c r="K143" s="13"/>
      <c r="L143" s="13"/>
      <c r="M143" s="9"/>
    </row>
    <row r="144" spans="1:13" ht="18" customHeight="1">
      <c r="A144" s="15"/>
      <c r="B144" s="9"/>
      <c r="C144" s="14"/>
      <c r="D144" s="11"/>
      <c r="E144" s="12"/>
      <c r="F144" s="13"/>
      <c r="G144" s="13"/>
      <c r="H144" s="13"/>
      <c r="I144" s="13"/>
      <c r="J144" s="13"/>
      <c r="K144" s="13"/>
      <c r="L144" s="13"/>
      <c r="M144" s="9"/>
    </row>
    <row r="145" spans="1:13" ht="18" customHeight="1">
      <c r="A145" s="15"/>
      <c r="B145" s="9"/>
      <c r="C145" s="14"/>
      <c r="D145" s="11"/>
      <c r="E145" s="12"/>
      <c r="F145" s="13"/>
      <c r="G145" s="13"/>
      <c r="H145" s="13"/>
      <c r="I145" s="13"/>
      <c r="J145" s="13"/>
      <c r="K145" s="13"/>
      <c r="L145" s="13"/>
      <c r="M145" s="9"/>
    </row>
    <row r="146" spans="1:13" ht="18" customHeight="1">
      <c r="A146" s="15"/>
      <c r="B146" s="9"/>
      <c r="C146" s="14"/>
      <c r="D146" s="11"/>
      <c r="E146" s="12"/>
      <c r="F146" s="13"/>
      <c r="G146" s="13"/>
      <c r="H146" s="13"/>
      <c r="I146" s="13"/>
      <c r="J146" s="13"/>
      <c r="K146" s="13"/>
      <c r="L146" s="13"/>
      <c r="M146" s="9"/>
    </row>
    <row r="147" spans="1:13" ht="18" customHeight="1">
      <c r="A147" s="15"/>
      <c r="B147" s="9"/>
      <c r="C147" s="14"/>
      <c r="D147" s="11"/>
      <c r="E147" s="12"/>
      <c r="F147" s="13"/>
      <c r="G147" s="13"/>
      <c r="H147" s="13"/>
      <c r="I147" s="13"/>
      <c r="J147" s="13"/>
      <c r="K147" s="13"/>
      <c r="L147" s="13"/>
      <c r="M147" s="9"/>
    </row>
    <row r="148" spans="1:13" ht="18" customHeight="1">
      <c r="A148" s="15"/>
      <c r="B148" s="9"/>
      <c r="C148" s="14"/>
      <c r="D148" s="11"/>
      <c r="E148" s="12"/>
      <c r="F148" s="13"/>
      <c r="G148" s="13"/>
      <c r="H148" s="13"/>
      <c r="I148" s="13"/>
      <c r="J148" s="13"/>
      <c r="K148" s="13"/>
      <c r="L148" s="13"/>
      <c r="M148" s="9"/>
    </row>
    <row r="149" spans="1:13" ht="18" customHeight="1">
      <c r="A149" s="15"/>
      <c r="B149" s="9"/>
      <c r="C149" s="14"/>
      <c r="D149" s="11"/>
      <c r="E149" s="12"/>
      <c r="F149" s="13"/>
      <c r="G149" s="13"/>
      <c r="H149" s="13"/>
      <c r="I149" s="13"/>
      <c r="J149" s="13"/>
      <c r="K149" s="13"/>
      <c r="L149" s="13"/>
      <c r="M149" s="9"/>
    </row>
    <row r="150" spans="1:13" ht="18" customHeight="1">
      <c r="A150" s="15"/>
      <c r="B150" s="9"/>
      <c r="C150" s="14"/>
      <c r="D150" s="11"/>
      <c r="E150" s="12"/>
      <c r="F150" s="13"/>
      <c r="G150" s="13"/>
      <c r="H150" s="13"/>
      <c r="I150" s="13"/>
      <c r="J150" s="13"/>
      <c r="K150" s="13"/>
      <c r="L150" s="13"/>
      <c r="M150" s="9"/>
    </row>
    <row r="151" spans="1:13" ht="18" customHeight="1">
      <c r="A151" s="15"/>
      <c r="B151" s="9"/>
      <c r="C151" s="14"/>
      <c r="D151" s="11"/>
      <c r="E151" s="12"/>
      <c r="F151" s="13"/>
      <c r="G151" s="13"/>
      <c r="H151" s="13"/>
      <c r="I151" s="13"/>
      <c r="J151" s="13"/>
      <c r="K151" s="13"/>
      <c r="L151" s="13"/>
      <c r="M151" s="9"/>
    </row>
    <row r="152" spans="1:13" ht="18" customHeight="1">
      <c r="A152" s="15" t="s">
        <v>31</v>
      </c>
      <c r="B152" s="9"/>
      <c r="C152" s="9"/>
      <c r="D152" s="11"/>
      <c r="E152" s="12"/>
      <c r="F152" s="13">
        <f>SUM(F117:F151)</f>
        <v>0</v>
      </c>
      <c r="G152" s="13"/>
      <c r="H152" s="13">
        <f>SUM(H117:H151)</f>
        <v>0</v>
      </c>
      <c r="I152" s="13"/>
      <c r="J152" s="13">
        <f>SUM(J117:J151)</f>
        <v>0</v>
      </c>
      <c r="K152" s="13"/>
      <c r="L152" s="13">
        <f>SUM(L117:L151)</f>
        <v>0</v>
      </c>
      <c r="M152" s="9"/>
    </row>
    <row r="153" spans="1:13" ht="18" customHeight="1">
      <c r="A153" s="16" t="s">
        <v>89</v>
      </c>
      <c r="B153" s="9"/>
      <c r="C153" s="9"/>
      <c r="D153" s="11"/>
      <c r="E153" s="12"/>
      <c r="F153" s="13"/>
      <c r="G153" s="13"/>
      <c r="H153" s="13"/>
      <c r="I153" s="13"/>
      <c r="J153" s="13"/>
      <c r="K153" s="13"/>
      <c r="L153" s="13"/>
      <c r="M153" s="9"/>
    </row>
    <row r="154" spans="1:13" ht="18" customHeight="1">
      <c r="A154" s="17" t="s">
        <v>90</v>
      </c>
      <c r="B154" s="17" t="s">
        <v>48</v>
      </c>
      <c r="C154" s="22" t="s">
        <v>49</v>
      </c>
      <c r="D154" s="23">
        <v>23382</v>
      </c>
      <c r="E154" s="19">
        <v>0</v>
      </c>
      <c r="F154" s="20">
        <f t="shared" ref="F154:F159" si="11">SUM(D154*E154)</f>
        <v>0</v>
      </c>
      <c r="G154" s="19">
        <v>0</v>
      </c>
      <c r="H154" s="20">
        <f t="shared" ref="H154:H159" si="12">SUM(D154*G154)</f>
        <v>0</v>
      </c>
      <c r="I154" s="19">
        <v>0</v>
      </c>
      <c r="J154" s="20">
        <f t="shared" ref="J154:J159" si="13">SUM(D154*I154)</f>
        <v>0</v>
      </c>
      <c r="K154" s="20">
        <f t="shared" ref="K154:L159" si="14">SUM(E154+G154+I154)</f>
        <v>0</v>
      </c>
      <c r="L154" s="20">
        <f t="shared" si="14"/>
        <v>0</v>
      </c>
      <c r="M154" s="21"/>
    </row>
    <row r="155" spans="1:13" ht="18" customHeight="1">
      <c r="A155" s="17" t="s">
        <v>91</v>
      </c>
      <c r="B155" s="17" t="s">
        <v>92</v>
      </c>
      <c r="C155" s="22" t="s">
        <v>49</v>
      </c>
      <c r="D155" s="23">
        <v>23382</v>
      </c>
      <c r="E155" s="19">
        <v>0</v>
      </c>
      <c r="F155" s="20">
        <f t="shared" si="11"/>
        <v>0</v>
      </c>
      <c r="G155" s="19">
        <v>0</v>
      </c>
      <c r="H155" s="20">
        <f t="shared" si="12"/>
        <v>0</v>
      </c>
      <c r="I155" s="19">
        <v>0</v>
      </c>
      <c r="J155" s="20">
        <f t="shared" si="13"/>
        <v>0</v>
      </c>
      <c r="K155" s="20">
        <f t="shared" si="14"/>
        <v>0</v>
      </c>
      <c r="L155" s="20">
        <f t="shared" si="14"/>
        <v>0</v>
      </c>
      <c r="M155" s="21"/>
    </row>
    <row r="156" spans="1:13" ht="18" customHeight="1">
      <c r="A156" s="17" t="s">
        <v>93</v>
      </c>
      <c r="B156" s="17" t="s">
        <v>94</v>
      </c>
      <c r="C156" s="22" t="s">
        <v>35</v>
      </c>
      <c r="D156" s="23">
        <v>2564</v>
      </c>
      <c r="E156" s="19">
        <v>0</v>
      </c>
      <c r="F156" s="20">
        <f t="shared" si="11"/>
        <v>0</v>
      </c>
      <c r="G156" s="19">
        <v>0</v>
      </c>
      <c r="H156" s="20">
        <f t="shared" si="12"/>
        <v>0</v>
      </c>
      <c r="I156" s="19">
        <v>0</v>
      </c>
      <c r="J156" s="20">
        <f t="shared" si="13"/>
        <v>0</v>
      </c>
      <c r="K156" s="20">
        <f t="shared" si="14"/>
        <v>0</v>
      </c>
      <c r="L156" s="20">
        <f t="shared" si="14"/>
        <v>0</v>
      </c>
      <c r="M156" s="21"/>
    </row>
    <row r="157" spans="1:13" ht="18" customHeight="1">
      <c r="A157" s="17" t="s">
        <v>95</v>
      </c>
      <c r="B157" s="17" t="s">
        <v>38</v>
      </c>
      <c r="C157" s="22" t="s">
        <v>96</v>
      </c>
      <c r="D157" s="23">
        <v>510</v>
      </c>
      <c r="E157" s="19">
        <v>0</v>
      </c>
      <c r="F157" s="20">
        <f t="shared" si="11"/>
        <v>0</v>
      </c>
      <c r="G157" s="19">
        <v>0</v>
      </c>
      <c r="H157" s="20">
        <f t="shared" si="12"/>
        <v>0</v>
      </c>
      <c r="I157" s="19">
        <v>0</v>
      </c>
      <c r="J157" s="20">
        <f t="shared" si="13"/>
        <v>0</v>
      </c>
      <c r="K157" s="20">
        <f t="shared" si="14"/>
        <v>0</v>
      </c>
      <c r="L157" s="20">
        <f t="shared" si="14"/>
        <v>0</v>
      </c>
      <c r="M157" s="21"/>
    </row>
    <row r="158" spans="1:13" ht="18" customHeight="1">
      <c r="A158" s="17" t="s">
        <v>97</v>
      </c>
      <c r="B158" s="17" t="s">
        <v>98</v>
      </c>
      <c r="C158" s="22" t="s">
        <v>99</v>
      </c>
      <c r="D158" s="23">
        <v>283.5</v>
      </c>
      <c r="E158" s="19">
        <v>0</v>
      </c>
      <c r="F158" s="20">
        <f t="shared" si="11"/>
        <v>0</v>
      </c>
      <c r="G158" s="19">
        <v>0</v>
      </c>
      <c r="H158" s="20">
        <f t="shared" si="12"/>
        <v>0</v>
      </c>
      <c r="I158" s="19">
        <v>0</v>
      </c>
      <c r="J158" s="20">
        <f t="shared" si="13"/>
        <v>0</v>
      </c>
      <c r="K158" s="20">
        <f t="shared" si="14"/>
        <v>0</v>
      </c>
      <c r="L158" s="20">
        <f t="shared" si="14"/>
        <v>0</v>
      </c>
      <c r="M158" s="21"/>
    </row>
    <row r="159" spans="1:13" ht="18" customHeight="1">
      <c r="A159" s="17" t="s">
        <v>100</v>
      </c>
      <c r="B159" s="17" t="s">
        <v>38</v>
      </c>
      <c r="C159" s="22" t="s">
        <v>49</v>
      </c>
      <c r="D159" s="23">
        <v>516</v>
      </c>
      <c r="E159" s="19">
        <v>0</v>
      </c>
      <c r="F159" s="20">
        <f t="shared" si="11"/>
        <v>0</v>
      </c>
      <c r="G159" s="19">
        <v>0</v>
      </c>
      <c r="H159" s="20">
        <f t="shared" si="12"/>
        <v>0</v>
      </c>
      <c r="I159" s="19">
        <v>0</v>
      </c>
      <c r="J159" s="20">
        <f t="shared" si="13"/>
        <v>0</v>
      </c>
      <c r="K159" s="20">
        <f t="shared" si="14"/>
        <v>0</v>
      </c>
      <c r="L159" s="20">
        <f t="shared" si="14"/>
        <v>0</v>
      </c>
      <c r="M159" s="21"/>
    </row>
    <row r="160" spans="1:13" ht="18" customHeight="1">
      <c r="A160" s="15"/>
      <c r="B160" s="9"/>
      <c r="C160" s="14"/>
      <c r="D160" s="11"/>
      <c r="E160" s="19">
        <v>0</v>
      </c>
      <c r="F160" s="13"/>
      <c r="G160" s="19">
        <v>0</v>
      </c>
      <c r="H160" s="13"/>
      <c r="I160" s="19">
        <v>0</v>
      </c>
      <c r="J160" s="13"/>
      <c r="K160" s="13"/>
      <c r="L160" s="13"/>
      <c r="M160" s="9"/>
    </row>
    <row r="161" spans="1:13" ht="18" customHeight="1">
      <c r="A161" s="15"/>
      <c r="B161" s="9"/>
      <c r="C161" s="14"/>
      <c r="D161" s="11"/>
      <c r="E161" s="19">
        <v>0</v>
      </c>
      <c r="F161" s="13"/>
      <c r="G161" s="19">
        <v>0</v>
      </c>
      <c r="H161" s="13"/>
      <c r="I161" s="19">
        <v>0</v>
      </c>
      <c r="J161" s="13"/>
      <c r="K161" s="13"/>
      <c r="L161" s="13"/>
      <c r="M161" s="9"/>
    </row>
    <row r="162" spans="1:13" ht="18" customHeight="1">
      <c r="A162" s="15"/>
      <c r="B162" s="9"/>
      <c r="C162" s="14"/>
      <c r="D162" s="11"/>
      <c r="E162" s="19">
        <v>0</v>
      </c>
      <c r="F162" s="13"/>
      <c r="G162" s="19">
        <v>0</v>
      </c>
      <c r="H162" s="13"/>
      <c r="I162" s="19">
        <v>0</v>
      </c>
      <c r="J162" s="13"/>
      <c r="K162" s="13"/>
      <c r="L162" s="13"/>
      <c r="M162" s="9"/>
    </row>
    <row r="163" spans="1:13" ht="18" customHeight="1">
      <c r="A163" s="15"/>
      <c r="B163" s="9"/>
      <c r="C163" s="14"/>
      <c r="D163" s="11"/>
      <c r="E163" s="19">
        <v>0</v>
      </c>
      <c r="F163" s="13"/>
      <c r="G163" s="19">
        <v>0</v>
      </c>
      <c r="H163" s="13"/>
      <c r="I163" s="19">
        <v>0</v>
      </c>
      <c r="J163" s="13"/>
      <c r="K163" s="13"/>
      <c r="L163" s="13"/>
      <c r="M163" s="9"/>
    </row>
    <row r="164" spans="1:13" ht="18" customHeight="1">
      <c r="A164" s="15"/>
      <c r="B164" s="9"/>
      <c r="C164" s="14"/>
      <c r="D164" s="11"/>
      <c r="E164" s="19">
        <v>0</v>
      </c>
      <c r="F164" s="13"/>
      <c r="G164" s="19">
        <v>0</v>
      </c>
      <c r="H164" s="13"/>
      <c r="I164" s="19">
        <v>0</v>
      </c>
      <c r="J164" s="13"/>
      <c r="K164" s="13"/>
      <c r="L164" s="13"/>
      <c r="M164" s="9"/>
    </row>
    <row r="165" spans="1:13" ht="18" customHeight="1">
      <c r="A165" s="15"/>
      <c r="B165" s="9"/>
      <c r="C165" s="14"/>
      <c r="D165" s="11"/>
      <c r="E165" s="19">
        <v>0</v>
      </c>
      <c r="F165" s="13"/>
      <c r="G165" s="19">
        <v>0</v>
      </c>
      <c r="H165" s="13"/>
      <c r="I165" s="19">
        <v>0</v>
      </c>
      <c r="J165" s="13"/>
      <c r="K165" s="13"/>
      <c r="L165" s="13"/>
      <c r="M165" s="9"/>
    </row>
    <row r="166" spans="1:13" ht="18" customHeight="1">
      <c r="A166" s="15"/>
      <c r="B166" s="9"/>
      <c r="C166" s="14"/>
      <c r="D166" s="11"/>
      <c r="E166" s="19">
        <v>0</v>
      </c>
      <c r="F166" s="13"/>
      <c r="G166" s="19">
        <v>0</v>
      </c>
      <c r="H166" s="13"/>
      <c r="I166" s="19">
        <v>0</v>
      </c>
      <c r="J166" s="13"/>
      <c r="K166" s="13"/>
      <c r="L166" s="13"/>
      <c r="M166" s="9"/>
    </row>
    <row r="167" spans="1:13" ht="18" customHeight="1">
      <c r="A167" s="15"/>
      <c r="B167" s="9"/>
      <c r="C167" s="14"/>
      <c r="D167" s="11"/>
      <c r="E167" s="19">
        <v>0</v>
      </c>
      <c r="F167" s="13"/>
      <c r="G167" s="19">
        <v>0</v>
      </c>
      <c r="H167" s="13"/>
      <c r="I167" s="19">
        <v>0</v>
      </c>
      <c r="J167" s="13"/>
      <c r="K167" s="13"/>
      <c r="L167" s="13"/>
      <c r="M167" s="9"/>
    </row>
    <row r="168" spans="1:13" ht="18" customHeight="1">
      <c r="A168" s="15"/>
      <c r="B168" s="9"/>
      <c r="C168" s="14"/>
      <c r="D168" s="11"/>
      <c r="E168" s="19">
        <v>0</v>
      </c>
      <c r="F168" s="13"/>
      <c r="G168" s="19">
        <v>0</v>
      </c>
      <c r="H168" s="13"/>
      <c r="I168" s="19">
        <v>0</v>
      </c>
      <c r="J168" s="13"/>
      <c r="K168" s="13"/>
      <c r="L168" s="13"/>
      <c r="M168" s="9"/>
    </row>
    <row r="169" spans="1:13" ht="18" customHeight="1">
      <c r="A169" s="15"/>
      <c r="B169" s="9"/>
      <c r="C169" s="14"/>
      <c r="D169" s="11"/>
      <c r="E169" s="19">
        <v>0</v>
      </c>
      <c r="F169" s="13"/>
      <c r="G169" s="19">
        <v>0</v>
      </c>
      <c r="H169" s="13"/>
      <c r="I169" s="19">
        <v>0</v>
      </c>
      <c r="J169" s="13"/>
      <c r="K169" s="13"/>
      <c r="L169" s="13"/>
      <c r="M169" s="9"/>
    </row>
    <row r="170" spans="1:13" ht="18" customHeight="1">
      <c r="A170" s="15"/>
      <c r="B170" s="9"/>
      <c r="C170" s="14"/>
      <c r="D170" s="11"/>
      <c r="E170" s="19">
        <v>0</v>
      </c>
      <c r="F170" s="13"/>
      <c r="G170" s="19">
        <v>0</v>
      </c>
      <c r="H170" s="13"/>
      <c r="I170" s="19">
        <v>0</v>
      </c>
      <c r="J170" s="13"/>
      <c r="K170" s="13"/>
      <c r="L170" s="13"/>
      <c r="M170" s="9"/>
    </row>
    <row r="171" spans="1:13" ht="18" customHeight="1">
      <c r="A171" s="15"/>
      <c r="B171" s="9"/>
      <c r="C171" s="14"/>
      <c r="D171" s="11"/>
      <c r="E171" s="19">
        <v>0</v>
      </c>
      <c r="F171" s="13"/>
      <c r="G171" s="19">
        <v>0</v>
      </c>
      <c r="H171" s="13"/>
      <c r="I171" s="19">
        <v>0</v>
      </c>
      <c r="J171" s="13"/>
      <c r="K171" s="13"/>
      <c r="L171" s="13"/>
      <c r="M171" s="9"/>
    </row>
    <row r="172" spans="1:13" ht="18" customHeight="1">
      <c r="A172" s="15"/>
      <c r="B172" s="9"/>
      <c r="C172" s="14"/>
      <c r="D172" s="11"/>
      <c r="E172" s="19">
        <v>0</v>
      </c>
      <c r="F172" s="13"/>
      <c r="G172" s="19">
        <v>0</v>
      </c>
      <c r="H172" s="13"/>
      <c r="I172" s="19">
        <v>0</v>
      </c>
      <c r="J172" s="13"/>
      <c r="K172" s="13"/>
      <c r="L172" s="13"/>
      <c r="M172" s="9"/>
    </row>
    <row r="173" spans="1:13" ht="18" customHeight="1">
      <c r="A173" s="15"/>
      <c r="B173" s="9"/>
      <c r="C173" s="14"/>
      <c r="D173" s="11"/>
      <c r="E173" s="19">
        <v>0</v>
      </c>
      <c r="F173" s="13"/>
      <c r="G173" s="19">
        <v>0</v>
      </c>
      <c r="H173" s="13"/>
      <c r="I173" s="19">
        <v>0</v>
      </c>
      <c r="J173" s="13"/>
      <c r="K173" s="13"/>
      <c r="L173" s="13"/>
      <c r="M173" s="9"/>
    </row>
    <row r="174" spans="1:13" ht="18" customHeight="1">
      <c r="A174" s="15"/>
      <c r="B174" s="9"/>
      <c r="C174" s="14"/>
      <c r="D174" s="11"/>
      <c r="E174" s="12"/>
      <c r="F174" s="13"/>
      <c r="G174" s="13"/>
      <c r="H174" s="13"/>
      <c r="I174" s="13"/>
      <c r="J174" s="13"/>
      <c r="K174" s="13"/>
      <c r="L174" s="13"/>
      <c r="M174" s="9"/>
    </row>
    <row r="175" spans="1:13" ht="18" customHeight="1">
      <c r="A175" s="15"/>
      <c r="B175" s="9"/>
      <c r="C175" s="14"/>
      <c r="D175" s="11"/>
      <c r="E175" s="12"/>
      <c r="F175" s="13"/>
      <c r="G175" s="13"/>
      <c r="H175" s="13"/>
      <c r="I175" s="13"/>
      <c r="J175" s="13"/>
      <c r="K175" s="13"/>
      <c r="L175" s="13"/>
      <c r="M175" s="9"/>
    </row>
    <row r="176" spans="1:13" ht="18" customHeight="1">
      <c r="A176" s="15"/>
      <c r="B176" s="9"/>
      <c r="C176" s="14"/>
      <c r="D176" s="11"/>
      <c r="E176" s="12"/>
      <c r="F176" s="13"/>
      <c r="G176" s="13"/>
      <c r="H176" s="13"/>
      <c r="I176" s="13"/>
      <c r="J176" s="13"/>
      <c r="K176" s="13"/>
      <c r="L176" s="13"/>
      <c r="M176" s="9"/>
    </row>
    <row r="177" spans="1:13" ht="18" customHeight="1">
      <c r="A177" s="15"/>
      <c r="B177" s="9"/>
      <c r="C177" s="14"/>
      <c r="D177" s="11"/>
      <c r="E177" s="12"/>
      <c r="F177" s="13"/>
      <c r="G177" s="13"/>
      <c r="H177" s="13"/>
      <c r="I177" s="13"/>
      <c r="J177" s="13"/>
      <c r="K177" s="13"/>
      <c r="L177" s="13"/>
      <c r="M177" s="9"/>
    </row>
    <row r="178" spans="1:13" ht="18" customHeight="1">
      <c r="A178" s="15"/>
      <c r="B178" s="9"/>
      <c r="C178" s="14"/>
      <c r="D178" s="11"/>
      <c r="E178" s="12"/>
      <c r="F178" s="13"/>
      <c r="G178" s="13"/>
      <c r="H178" s="13"/>
      <c r="I178" s="13"/>
      <c r="J178" s="13"/>
      <c r="K178" s="13"/>
      <c r="L178" s="13"/>
      <c r="M178" s="9"/>
    </row>
    <row r="179" spans="1:13" ht="18" customHeight="1">
      <c r="A179" s="15"/>
      <c r="B179" s="9"/>
      <c r="C179" s="14"/>
      <c r="D179" s="11"/>
      <c r="E179" s="12"/>
      <c r="F179" s="13"/>
      <c r="G179" s="13"/>
      <c r="H179" s="13"/>
      <c r="I179" s="13"/>
      <c r="J179" s="13"/>
      <c r="K179" s="13"/>
      <c r="L179" s="13"/>
      <c r="M179" s="9"/>
    </row>
    <row r="180" spans="1:13" ht="18" customHeight="1">
      <c r="A180" s="15"/>
      <c r="B180" s="9"/>
      <c r="C180" s="14"/>
      <c r="D180" s="11"/>
      <c r="E180" s="12"/>
      <c r="F180" s="13"/>
      <c r="G180" s="13"/>
      <c r="H180" s="13"/>
      <c r="I180" s="13"/>
      <c r="J180" s="13"/>
      <c r="K180" s="13"/>
      <c r="L180" s="13"/>
      <c r="M180" s="9"/>
    </row>
    <row r="181" spans="1:13" ht="18" customHeight="1">
      <c r="A181" s="15"/>
      <c r="B181" s="9"/>
      <c r="C181" s="14"/>
      <c r="D181" s="11"/>
      <c r="E181" s="12"/>
      <c r="F181" s="13"/>
      <c r="G181" s="13"/>
      <c r="H181" s="13"/>
      <c r="I181" s="13"/>
      <c r="J181" s="13"/>
      <c r="K181" s="13"/>
      <c r="L181" s="13"/>
      <c r="M181" s="9"/>
    </row>
    <row r="182" spans="1:13" ht="18" customHeight="1">
      <c r="A182" s="15"/>
      <c r="B182" s="9"/>
      <c r="C182" s="14"/>
      <c r="D182" s="11"/>
      <c r="E182" s="12"/>
      <c r="F182" s="13"/>
      <c r="G182" s="13"/>
      <c r="H182" s="13"/>
      <c r="I182" s="13"/>
      <c r="J182" s="13"/>
      <c r="K182" s="13"/>
      <c r="L182" s="13"/>
      <c r="M182" s="9"/>
    </row>
    <row r="183" spans="1:13" ht="18" customHeight="1">
      <c r="A183" s="15"/>
      <c r="B183" s="9"/>
      <c r="C183" s="14"/>
      <c r="D183" s="11"/>
      <c r="E183" s="12"/>
      <c r="F183" s="13"/>
      <c r="G183" s="13"/>
      <c r="H183" s="13"/>
      <c r="I183" s="13"/>
      <c r="J183" s="13"/>
      <c r="K183" s="13"/>
      <c r="L183" s="13"/>
      <c r="M183" s="9"/>
    </row>
    <row r="184" spans="1:13" ht="18" customHeight="1">
      <c r="A184" s="15"/>
      <c r="B184" s="9"/>
      <c r="C184" s="14"/>
      <c r="D184" s="11"/>
      <c r="E184" s="12"/>
      <c r="F184" s="13"/>
      <c r="G184" s="13"/>
      <c r="H184" s="13"/>
      <c r="I184" s="13"/>
      <c r="J184" s="13"/>
      <c r="K184" s="13"/>
      <c r="L184" s="13"/>
      <c r="M184" s="9"/>
    </row>
    <row r="185" spans="1:13" ht="18" customHeight="1">
      <c r="A185" s="15"/>
      <c r="B185" s="9"/>
      <c r="C185" s="14"/>
      <c r="D185" s="11"/>
      <c r="E185" s="12"/>
      <c r="F185" s="13"/>
      <c r="G185" s="13"/>
      <c r="H185" s="13"/>
      <c r="I185" s="13"/>
      <c r="J185" s="13"/>
      <c r="K185" s="13"/>
      <c r="L185" s="13"/>
      <c r="M185" s="9"/>
    </row>
    <row r="186" spans="1:13" ht="18" customHeight="1">
      <c r="A186" s="15"/>
      <c r="B186" s="9"/>
      <c r="C186" s="14"/>
      <c r="D186" s="11"/>
      <c r="E186" s="12"/>
      <c r="F186" s="13"/>
      <c r="G186" s="13"/>
      <c r="H186" s="13"/>
      <c r="I186" s="13"/>
      <c r="J186" s="13"/>
      <c r="K186" s="13"/>
      <c r="L186" s="13"/>
      <c r="M186" s="9"/>
    </row>
    <row r="187" spans="1:13" ht="18" customHeight="1">
      <c r="A187" s="15"/>
      <c r="B187" s="9"/>
      <c r="C187" s="14"/>
      <c r="D187" s="11"/>
      <c r="E187" s="12"/>
      <c r="F187" s="13"/>
      <c r="G187" s="13"/>
      <c r="H187" s="13"/>
      <c r="I187" s="13"/>
      <c r="J187" s="13"/>
      <c r="K187" s="13"/>
      <c r="L187" s="13"/>
      <c r="M187" s="9"/>
    </row>
    <row r="188" spans="1:13" ht="18" customHeight="1">
      <c r="A188" s="15"/>
      <c r="B188" s="9"/>
      <c r="C188" s="14"/>
      <c r="D188" s="11"/>
      <c r="E188" s="12"/>
      <c r="F188" s="13"/>
      <c r="G188" s="13"/>
      <c r="H188" s="13"/>
      <c r="I188" s="13"/>
      <c r="J188" s="13"/>
      <c r="K188" s="13"/>
      <c r="L188" s="13"/>
      <c r="M188" s="9"/>
    </row>
    <row r="189" spans="1:13" ht="18" customHeight="1">
      <c r="A189" s="15" t="s">
        <v>31</v>
      </c>
      <c r="B189" s="9"/>
      <c r="C189" s="9"/>
      <c r="D189" s="11"/>
      <c r="E189" s="12"/>
      <c r="F189" s="13">
        <f>SUM(F154:F188)</f>
        <v>0</v>
      </c>
      <c r="G189" s="13"/>
      <c r="H189" s="13">
        <f>SUM(H154:H188)</f>
        <v>0</v>
      </c>
      <c r="I189" s="13"/>
      <c r="J189" s="13">
        <f>SUM(J154:J188)</f>
        <v>0</v>
      </c>
      <c r="K189" s="13"/>
      <c r="L189" s="13">
        <f>SUM(L154:L188)</f>
        <v>0</v>
      </c>
      <c r="M189" s="9"/>
    </row>
    <row r="190" spans="1:13" ht="18" customHeight="1">
      <c r="A190" s="16" t="s">
        <v>101</v>
      </c>
      <c r="B190" s="9"/>
      <c r="C190" s="9"/>
      <c r="D190" s="11"/>
      <c r="E190" s="12"/>
      <c r="F190" s="13"/>
      <c r="G190" s="13"/>
      <c r="H190" s="13"/>
      <c r="I190" s="13"/>
      <c r="J190" s="13"/>
      <c r="K190" s="13"/>
      <c r="L190" s="13"/>
      <c r="M190" s="9"/>
    </row>
    <row r="191" spans="1:13" ht="18" customHeight="1">
      <c r="A191" s="17" t="s">
        <v>102</v>
      </c>
      <c r="B191" s="17" t="s">
        <v>103</v>
      </c>
      <c r="C191" s="22" t="s">
        <v>49</v>
      </c>
      <c r="D191" s="23">
        <v>5002</v>
      </c>
      <c r="E191" s="19">
        <v>0</v>
      </c>
      <c r="F191" s="20">
        <f t="shared" ref="F191:F195" si="15">SUM(D191*E191)</f>
        <v>0</v>
      </c>
      <c r="G191" s="19">
        <v>0</v>
      </c>
      <c r="H191" s="20">
        <f t="shared" ref="H191:H195" si="16">SUM(D191*G191)</f>
        <v>0</v>
      </c>
      <c r="I191" s="19">
        <v>0</v>
      </c>
      <c r="J191" s="20">
        <f t="shared" ref="J191:J195" si="17">SUM(D191*I191)</f>
        <v>0</v>
      </c>
      <c r="K191" s="20">
        <f t="shared" ref="K191:L195" si="18">SUM(E191+G191+I191)</f>
        <v>0</v>
      </c>
      <c r="L191" s="20">
        <f t="shared" si="18"/>
        <v>0</v>
      </c>
      <c r="M191" s="21"/>
    </row>
    <row r="192" spans="1:13" ht="18" customHeight="1">
      <c r="A192" s="17" t="s">
        <v>104</v>
      </c>
      <c r="B192" s="17" t="s">
        <v>105</v>
      </c>
      <c r="C192" s="22" t="s">
        <v>49</v>
      </c>
      <c r="D192" s="23">
        <v>5002</v>
      </c>
      <c r="E192" s="19">
        <v>0</v>
      </c>
      <c r="F192" s="20">
        <f t="shared" si="15"/>
        <v>0</v>
      </c>
      <c r="G192" s="19">
        <v>0</v>
      </c>
      <c r="H192" s="20">
        <f t="shared" si="16"/>
        <v>0</v>
      </c>
      <c r="I192" s="19">
        <v>0</v>
      </c>
      <c r="J192" s="20">
        <f t="shared" si="17"/>
        <v>0</v>
      </c>
      <c r="K192" s="20">
        <f t="shared" si="18"/>
        <v>0</v>
      </c>
      <c r="L192" s="20">
        <f t="shared" si="18"/>
        <v>0</v>
      </c>
      <c r="M192" s="21"/>
    </row>
    <row r="193" spans="1:13" ht="18" customHeight="1">
      <c r="A193" s="17" t="s">
        <v>106</v>
      </c>
      <c r="B193" s="17" t="s">
        <v>105</v>
      </c>
      <c r="C193" s="22" t="s">
        <v>107</v>
      </c>
      <c r="D193" s="23">
        <v>32.99</v>
      </c>
      <c r="E193" s="19">
        <v>0</v>
      </c>
      <c r="F193" s="20">
        <f t="shared" si="15"/>
        <v>0</v>
      </c>
      <c r="G193" s="19">
        <v>0</v>
      </c>
      <c r="H193" s="20">
        <f t="shared" si="16"/>
        <v>0</v>
      </c>
      <c r="I193" s="19">
        <v>0</v>
      </c>
      <c r="J193" s="20">
        <f t="shared" si="17"/>
        <v>0</v>
      </c>
      <c r="K193" s="20">
        <f t="shared" si="18"/>
        <v>0</v>
      </c>
      <c r="L193" s="20">
        <f t="shared" si="18"/>
        <v>0</v>
      </c>
      <c r="M193" s="21"/>
    </row>
    <row r="194" spans="1:13" ht="18" customHeight="1">
      <c r="A194" s="17" t="s">
        <v>108</v>
      </c>
      <c r="B194" s="17" t="s">
        <v>105</v>
      </c>
      <c r="C194" s="22" t="s">
        <v>107</v>
      </c>
      <c r="D194" s="23">
        <v>419.84</v>
      </c>
      <c r="E194" s="19">
        <v>0</v>
      </c>
      <c r="F194" s="20">
        <f t="shared" si="15"/>
        <v>0</v>
      </c>
      <c r="G194" s="19">
        <v>0</v>
      </c>
      <c r="H194" s="20">
        <f t="shared" si="16"/>
        <v>0</v>
      </c>
      <c r="I194" s="19">
        <v>0</v>
      </c>
      <c r="J194" s="20">
        <f t="shared" si="17"/>
        <v>0</v>
      </c>
      <c r="K194" s="20">
        <f t="shared" si="18"/>
        <v>0</v>
      </c>
      <c r="L194" s="20">
        <f t="shared" si="18"/>
        <v>0</v>
      </c>
      <c r="M194" s="21"/>
    </row>
    <row r="195" spans="1:13" ht="18" customHeight="1">
      <c r="A195" s="17" t="s">
        <v>109</v>
      </c>
      <c r="B195" s="17" t="s">
        <v>110</v>
      </c>
      <c r="C195" s="22" t="s">
        <v>111</v>
      </c>
      <c r="D195" s="23">
        <v>1</v>
      </c>
      <c r="E195" s="19">
        <v>0</v>
      </c>
      <c r="F195" s="20">
        <f t="shared" si="15"/>
        <v>0</v>
      </c>
      <c r="G195" s="19">
        <v>0</v>
      </c>
      <c r="H195" s="20">
        <f t="shared" si="16"/>
        <v>0</v>
      </c>
      <c r="I195" s="19">
        <v>0</v>
      </c>
      <c r="J195" s="20">
        <f t="shared" si="17"/>
        <v>0</v>
      </c>
      <c r="K195" s="20">
        <f t="shared" si="18"/>
        <v>0</v>
      </c>
      <c r="L195" s="20">
        <f t="shared" si="18"/>
        <v>0</v>
      </c>
      <c r="M195" s="21"/>
    </row>
    <row r="196" spans="1:13" ht="18" customHeight="1">
      <c r="A196" s="15"/>
      <c r="B196" s="9"/>
      <c r="C196" s="14"/>
      <c r="D196" s="11"/>
      <c r="E196" s="19">
        <v>0</v>
      </c>
      <c r="F196" s="13"/>
      <c r="G196" s="19">
        <v>0</v>
      </c>
      <c r="H196" s="13"/>
      <c r="I196" s="19">
        <v>0</v>
      </c>
      <c r="J196" s="13"/>
      <c r="K196" s="13"/>
      <c r="L196" s="13"/>
      <c r="M196" s="9"/>
    </row>
    <row r="197" spans="1:13" ht="18" customHeight="1">
      <c r="A197" s="15"/>
      <c r="B197" s="9"/>
      <c r="C197" s="14"/>
      <c r="D197" s="11"/>
      <c r="E197" s="19">
        <v>0</v>
      </c>
      <c r="F197" s="13"/>
      <c r="G197" s="19">
        <v>0</v>
      </c>
      <c r="H197" s="13"/>
      <c r="I197" s="19">
        <v>0</v>
      </c>
      <c r="J197" s="13"/>
      <c r="K197" s="13"/>
      <c r="L197" s="13"/>
      <c r="M197" s="9"/>
    </row>
    <row r="198" spans="1:13" ht="18" customHeight="1">
      <c r="A198" s="15"/>
      <c r="B198" s="9"/>
      <c r="C198" s="14"/>
      <c r="D198" s="11"/>
      <c r="E198" s="19">
        <v>0</v>
      </c>
      <c r="F198" s="13"/>
      <c r="G198" s="19">
        <v>0</v>
      </c>
      <c r="H198" s="13"/>
      <c r="I198" s="19">
        <v>0</v>
      </c>
      <c r="J198" s="13"/>
      <c r="K198" s="13"/>
      <c r="L198" s="13"/>
      <c r="M198" s="9"/>
    </row>
    <row r="199" spans="1:13" ht="18" customHeight="1">
      <c r="A199" s="15"/>
      <c r="B199" s="9"/>
      <c r="C199" s="14"/>
      <c r="D199" s="11"/>
      <c r="E199" s="19">
        <v>0</v>
      </c>
      <c r="F199" s="13"/>
      <c r="G199" s="19">
        <v>0</v>
      </c>
      <c r="H199" s="13"/>
      <c r="I199" s="19">
        <v>0</v>
      </c>
      <c r="J199" s="13"/>
      <c r="K199" s="13"/>
      <c r="L199" s="13"/>
      <c r="M199" s="9"/>
    </row>
    <row r="200" spans="1:13" ht="18" customHeight="1">
      <c r="A200" s="15"/>
      <c r="B200" s="9"/>
      <c r="C200" s="14"/>
      <c r="D200" s="11"/>
      <c r="E200" s="19">
        <v>0</v>
      </c>
      <c r="F200" s="13"/>
      <c r="G200" s="19">
        <v>0</v>
      </c>
      <c r="H200" s="13"/>
      <c r="I200" s="19">
        <v>0</v>
      </c>
      <c r="J200" s="13"/>
      <c r="K200" s="13"/>
      <c r="L200" s="13"/>
      <c r="M200" s="9"/>
    </row>
    <row r="201" spans="1:13" ht="18" customHeight="1">
      <c r="A201" s="15"/>
      <c r="B201" s="9"/>
      <c r="C201" s="14"/>
      <c r="D201" s="11"/>
      <c r="E201" s="19">
        <v>0</v>
      </c>
      <c r="F201" s="13"/>
      <c r="G201" s="19">
        <v>0</v>
      </c>
      <c r="H201" s="13"/>
      <c r="I201" s="19">
        <v>0</v>
      </c>
      <c r="J201" s="13"/>
      <c r="K201" s="13"/>
      <c r="L201" s="13"/>
      <c r="M201" s="9"/>
    </row>
    <row r="202" spans="1:13" ht="18" customHeight="1">
      <c r="A202" s="15"/>
      <c r="B202" s="9"/>
      <c r="C202" s="14"/>
      <c r="D202" s="11"/>
      <c r="E202" s="19">
        <v>0</v>
      </c>
      <c r="F202" s="13"/>
      <c r="G202" s="19">
        <v>0</v>
      </c>
      <c r="H202" s="13"/>
      <c r="I202" s="19">
        <v>0</v>
      </c>
      <c r="J202" s="13"/>
      <c r="K202" s="13"/>
      <c r="L202" s="13"/>
      <c r="M202" s="9"/>
    </row>
    <row r="203" spans="1:13" ht="18" customHeight="1">
      <c r="A203" s="15"/>
      <c r="B203" s="9"/>
      <c r="C203" s="14"/>
      <c r="D203" s="11"/>
      <c r="E203" s="19">
        <v>0</v>
      </c>
      <c r="F203" s="13"/>
      <c r="G203" s="19">
        <v>0</v>
      </c>
      <c r="H203" s="13"/>
      <c r="I203" s="19">
        <v>0</v>
      </c>
      <c r="J203" s="13"/>
      <c r="K203" s="13"/>
      <c r="L203" s="13"/>
      <c r="M203" s="9"/>
    </row>
    <row r="204" spans="1:13" ht="18" customHeight="1">
      <c r="A204" s="15"/>
      <c r="B204" s="9"/>
      <c r="C204" s="14"/>
      <c r="D204" s="11"/>
      <c r="E204" s="19">
        <v>0</v>
      </c>
      <c r="F204" s="13"/>
      <c r="G204" s="19">
        <v>0</v>
      </c>
      <c r="H204" s="13"/>
      <c r="I204" s="19">
        <v>0</v>
      </c>
      <c r="J204" s="13"/>
      <c r="K204" s="13"/>
      <c r="L204" s="13"/>
      <c r="M204" s="9"/>
    </row>
    <row r="205" spans="1:13" ht="18" customHeight="1">
      <c r="A205" s="15"/>
      <c r="B205" s="9"/>
      <c r="C205" s="14"/>
      <c r="D205" s="11"/>
      <c r="E205" s="19">
        <v>0</v>
      </c>
      <c r="F205" s="13"/>
      <c r="G205" s="19">
        <v>0</v>
      </c>
      <c r="H205" s="13"/>
      <c r="I205" s="19">
        <v>0</v>
      </c>
      <c r="J205" s="13"/>
      <c r="K205" s="13"/>
      <c r="L205" s="13"/>
      <c r="M205" s="9"/>
    </row>
    <row r="206" spans="1:13" ht="18" customHeight="1">
      <c r="A206" s="15"/>
      <c r="B206" s="9"/>
      <c r="C206" s="14"/>
      <c r="D206" s="11"/>
      <c r="E206" s="19">
        <v>0</v>
      </c>
      <c r="F206" s="13"/>
      <c r="G206" s="19">
        <v>0</v>
      </c>
      <c r="H206" s="13"/>
      <c r="I206" s="19">
        <v>0</v>
      </c>
      <c r="J206" s="13"/>
      <c r="K206" s="13"/>
      <c r="L206" s="13"/>
      <c r="M206" s="9"/>
    </row>
    <row r="207" spans="1:13" ht="18" customHeight="1">
      <c r="A207" s="15"/>
      <c r="B207" s="9"/>
      <c r="C207" s="14"/>
      <c r="D207" s="11"/>
      <c r="E207" s="19">
        <v>0</v>
      </c>
      <c r="F207" s="13"/>
      <c r="G207" s="19">
        <v>0</v>
      </c>
      <c r="H207" s="13"/>
      <c r="I207" s="19">
        <v>0</v>
      </c>
      <c r="J207" s="13"/>
      <c r="K207" s="13"/>
      <c r="L207" s="13"/>
      <c r="M207" s="9"/>
    </row>
    <row r="208" spans="1:13" ht="18" customHeight="1">
      <c r="A208" s="15"/>
      <c r="B208" s="9"/>
      <c r="C208" s="14"/>
      <c r="D208" s="11"/>
      <c r="E208" s="19">
        <v>0</v>
      </c>
      <c r="F208" s="13"/>
      <c r="G208" s="19">
        <v>0</v>
      </c>
      <c r="H208" s="13"/>
      <c r="I208" s="19">
        <v>0</v>
      </c>
      <c r="J208" s="13"/>
      <c r="K208" s="13"/>
      <c r="L208" s="13"/>
      <c r="M208" s="9"/>
    </row>
    <row r="209" spans="1:13" ht="18" customHeight="1">
      <c r="A209" s="15"/>
      <c r="B209" s="9"/>
      <c r="C209" s="14"/>
      <c r="D209" s="11"/>
      <c r="E209" s="19">
        <v>0</v>
      </c>
      <c r="F209" s="13"/>
      <c r="G209" s="19">
        <v>0</v>
      </c>
      <c r="H209" s="13"/>
      <c r="I209" s="19">
        <v>0</v>
      </c>
      <c r="J209" s="13"/>
      <c r="K209" s="13"/>
      <c r="L209" s="13"/>
      <c r="M209" s="9"/>
    </row>
    <row r="210" spans="1:13" ht="18" customHeight="1">
      <c r="A210" s="15"/>
      <c r="B210" s="9"/>
      <c r="C210" s="14"/>
      <c r="D210" s="11"/>
      <c r="E210" s="19">
        <v>0</v>
      </c>
      <c r="F210" s="13"/>
      <c r="G210" s="19">
        <v>0</v>
      </c>
      <c r="H210" s="13"/>
      <c r="I210" s="19">
        <v>0</v>
      </c>
      <c r="J210" s="13"/>
      <c r="K210" s="13"/>
      <c r="L210" s="13"/>
      <c r="M210" s="9"/>
    </row>
    <row r="211" spans="1:13" ht="18" customHeight="1">
      <c r="A211" s="15"/>
      <c r="B211" s="9"/>
      <c r="C211" s="14"/>
      <c r="D211" s="11"/>
      <c r="E211" s="12"/>
      <c r="F211" s="13"/>
      <c r="G211" s="13"/>
      <c r="H211" s="13"/>
      <c r="I211" s="13"/>
      <c r="J211" s="13"/>
      <c r="K211" s="13"/>
      <c r="L211" s="13"/>
      <c r="M211" s="9"/>
    </row>
    <row r="212" spans="1:13" ht="18" customHeight="1">
      <c r="A212" s="15"/>
      <c r="B212" s="9"/>
      <c r="C212" s="14"/>
      <c r="D212" s="11"/>
      <c r="E212" s="12"/>
      <c r="F212" s="13"/>
      <c r="G212" s="13"/>
      <c r="H212" s="13"/>
      <c r="I212" s="13"/>
      <c r="J212" s="13"/>
      <c r="K212" s="13"/>
      <c r="L212" s="13"/>
      <c r="M212" s="9"/>
    </row>
    <row r="213" spans="1:13" ht="18" customHeight="1">
      <c r="A213" s="15"/>
      <c r="B213" s="9"/>
      <c r="C213" s="14"/>
      <c r="D213" s="11"/>
      <c r="E213" s="12"/>
      <c r="F213" s="13"/>
      <c r="G213" s="13"/>
      <c r="H213" s="13"/>
      <c r="I213" s="13"/>
      <c r="J213" s="13"/>
      <c r="K213" s="13"/>
      <c r="L213" s="13"/>
      <c r="M213" s="9"/>
    </row>
    <row r="214" spans="1:13" ht="18" customHeight="1">
      <c r="A214" s="15"/>
      <c r="B214" s="9"/>
      <c r="C214" s="14"/>
      <c r="D214" s="11"/>
      <c r="E214" s="12"/>
      <c r="F214" s="13"/>
      <c r="G214" s="13"/>
      <c r="H214" s="13"/>
      <c r="I214" s="13"/>
      <c r="J214" s="13"/>
      <c r="K214" s="13"/>
      <c r="L214" s="13"/>
      <c r="M214" s="9"/>
    </row>
    <row r="215" spans="1:13" ht="18" customHeight="1">
      <c r="A215" s="15"/>
      <c r="B215" s="9"/>
      <c r="C215" s="14"/>
      <c r="D215" s="11"/>
      <c r="E215" s="12"/>
      <c r="F215" s="13"/>
      <c r="G215" s="13"/>
      <c r="H215" s="13"/>
      <c r="I215" s="13"/>
      <c r="J215" s="13"/>
      <c r="K215" s="13"/>
      <c r="L215" s="13"/>
      <c r="M215" s="9"/>
    </row>
    <row r="216" spans="1:13" ht="18" customHeight="1">
      <c r="A216" s="15"/>
      <c r="B216" s="9"/>
      <c r="C216" s="14"/>
      <c r="D216" s="11"/>
      <c r="E216" s="12"/>
      <c r="F216" s="13"/>
      <c r="G216" s="13"/>
      <c r="H216" s="13"/>
      <c r="I216" s="13"/>
      <c r="J216" s="13"/>
      <c r="K216" s="13"/>
      <c r="L216" s="13"/>
      <c r="M216" s="9"/>
    </row>
    <row r="217" spans="1:13" ht="18" customHeight="1">
      <c r="A217" s="15"/>
      <c r="B217" s="9"/>
      <c r="C217" s="14"/>
      <c r="D217" s="11"/>
      <c r="E217" s="12"/>
      <c r="F217" s="13"/>
      <c r="G217" s="13"/>
      <c r="H217" s="13"/>
      <c r="I217" s="13"/>
      <c r="J217" s="13"/>
      <c r="K217" s="13"/>
      <c r="L217" s="13"/>
      <c r="M217" s="9"/>
    </row>
    <row r="218" spans="1:13" ht="18" customHeight="1">
      <c r="A218" s="15"/>
      <c r="B218" s="9"/>
      <c r="C218" s="14"/>
      <c r="D218" s="11"/>
      <c r="E218" s="12"/>
      <c r="F218" s="13"/>
      <c r="G218" s="13"/>
      <c r="H218" s="13"/>
      <c r="I218" s="13"/>
      <c r="J218" s="13"/>
      <c r="K218" s="13"/>
      <c r="L218" s="13"/>
      <c r="M218" s="9"/>
    </row>
    <row r="219" spans="1:13" ht="18" customHeight="1">
      <c r="A219" s="15"/>
      <c r="B219" s="9"/>
      <c r="C219" s="14"/>
      <c r="D219" s="11"/>
      <c r="E219" s="12"/>
      <c r="F219" s="13"/>
      <c r="G219" s="13"/>
      <c r="H219" s="13"/>
      <c r="I219" s="13"/>
      <c r="J219" s="13"/>
      <c r="K219" s="13"/>
      <c r="L219" s="13"/>
      <c r="M219" s="9"/>
    </row>
    <row r="220" spans="1:13" ht="18" customHeight="1">
      <c r="A220" s="15"/>
      <c r="B220" s="9"/>
      <c r="C220" s="14"/>
      <c r="D220" s="11"/>
      <c r="E220" s="12"/>
      <c r="F220" s="13"/>
      <c r="G220" s="13"/>
      <c r="H220" s="13"/>
      <c r="I220" s="13"/>
      <c r="J220" s="13"/>
      <c r="K220" s="13"/>
      <c r="L220" s="13"/>
      <c r="M220" s="9"/>
    </row>
    <row r="221" spans="1:13" ht="18" customHeight="1">
      <c r="A221" s="15"/>
      <c r="B221" s="9"/>
      <c r="C221" s="14"/>
      <c r="D221" s="11"/>
      <c r="E221" s="12"/>
      <c r="F221" s="13"/>
      <c r="G221" s="13"/>
      <c r="H221" s="13"/>
      <c r="I221" s="13"/>
      <c r="J221" s="13"/>
      <c r="K221" s="13"/>
      <c r="L221" s="13"/>
      <c r="M221" s="9"/>
    </row>
    <row r="222" spans="1:13" ht="18" customHeight="1">
      <c r="A222" s="15"/>
      <c r="B222" s="9"/>
      <c r="C222" s="14"/>
      <c r="D222" s="11"/>
      <c r="E222" s="12"/>
      <c r="F222" s="13"/>
      <c r="G222" s="13"/>
      <c r="H222" s="13"/>
      <c r="I222" s="13"/>
      <c r="J222" s="13"/>
      <c r="K222" s="13"/>
      <c r="L222" s="13"/>
      <c r="M222" s="9"/>
    </row>
    <row r="223" spans="1:13" ht="18" customHeight="1">
      <c r="A223" s="15"/>
      <c r="B223" s="9"/>
      <c r="C223" s="14"/>
      <c r="D223" s="11"/>
      <c r="E223" s="12"/>
      <c r="F223" s="13"/>
      <c r="G223" s="13"/>
      <c r="H223" s="13"/>
      <c r="I223" s="13"/>
      <c r="J223" s="13"/>
      <c r="K223" s="13"/>
      <c r="L223" s="13"/>
      <c r="M223" s="9"/>
    </row>
    <row r="224" spans="1:13" ht="18" customHeight="1">
      <c r="A224" s="15"/>
      <c r="B224" s="9"/>
      <c r="C224" s="14"/>
      <c r="D224" s="11"/>
      <c r="E224" s="12"/>
      <c r="F224" s="13"/>
      <c r="G224" s="13"/>
      <c r="H224" s="13"/>
      <c r="I224" s="13"/>
      <c r="J224" s="13"/>
      <c r="K224" s="13"/>
      <c r="L224" s="13"/>
      <c r="M224" s="9"/>
    </row>
    <row r="225" spans="1:13" ht="18" customHeight="1">
      <c r="A225" s="15"/>
      <c r="B225" s="9"/>
      <c r="C225" s="14"/>
      <c r="D225" s="11"/>
      <c r="E225" s="12"/>
      <c r="F225" s="13"/>
      <c r="G225" s="13"/>
      <c r="H225" s="13"/>
      <c r="I225" s="13"/>
      <c r="J225" s="13"/>
      <c r="K225" s="13"/>
      <c r="L225" s="13"/>
      <c r="M225" s="9"/>
    </row>
    <row r="226" spans="1:13" ht="18" customHeight="1">
      <c r="A226" s="15" t="s">
        <v>31</v>
      </c>
      <c r="B226" s="9"/>
      <c r="C226" s="9"/>
      <c r="D226" s="11"/>
      <c r="E226" s="12"/>
      <c r="F226" s="13">
        <f>SUM(F191:F225)</f>
        <v>0</v>
      </c>
      <c r="G226" s="13"/>
      <c r="H226" s="13">
        <f>SUM(H191:H225)</f>
        <v>0</v>
      </c>
      <c r="I226" s="13"/>
      <c r="J226" s="13">
        <f>SUM(J191:J225)</f>
        <v>0</v>
      </c>
      <c r="K226" s="13"/>
      <c r="L226" s="13">
        <f>SUM(L191:L225)</f>
        <v>0</v>
      </c>
      <c r="M226" s="9"/>
    </row>
    <row r="227" spans="1:13" ht="18" customHeight="1">
      <c r="A227" s="16" t="s">
        <v>27</v>
      </c>
      <c r="B227" s="9"/>
      <c r="C227" s="9"/>
      <c r="D227" s="11"/>
      <c r="E227" s="12"/>
      <c r="F227" s="13"/>
      <c r="G227" s="13"/>
      <c r="H227" s="13"/>
      <c r="I227" s="13"/>
      <c r="J227" s="13"/>
      <c r="K227" s="13"/>
      <c r="L227" s="13"/>
      <c r="M227" s="9"/>
    </row>
    <row r="228" spans="1:13" ht="18" customHeight="1">
      <c r="A228" s="17" t="s">
        <v>112</v>
      </c>
      <c r="B228" s="17" t="s">
        <v>38</v>
      </c>
      <c r="C228" s="17" t="s">
        <v>99</v>
      </c>
      <c r="D228" s="23">
        <v>377.14800000000002</v>
      </c>
      <c r="E228" s="19">
        <v>0</v>
      </c>
      <c r="F228" s="20">
        <f t="shared" ref="F228:F230" si="19">SUM(D228*E228)</f>
        <v>0</v>
      </c>
      <c r="G228" s="19">
        <v>0</v>
      </c>
      <c r="H228" s="20">
        <f t="shared" ref="H228:H230" si="20">SUM(D228*G228)</f>
        <v>0</v>
      </c>
      <c r="I228" s="12">
        <v>0</v>
      </c>
      <c r="J228" s="20">
        <f t="shared" ref="J228:J230" si="21">SUM(D228*I228)</f>
        <v>0</v>
      </c>
      <c r="K228" s="20">
        <f t="shared" ref="K228:L230" si="22">SUM(E228+G228+I228)</f>
        <v>0</v>
      </c>
      <c r="L228" s="20">
        <f t="shared" si="22"/>
        <v>0</v>
      </c>
      <c r="M228" s="9"/>
    </row>
    <row r="229" spans="1:13" ht="18" customHeight="1">
      <c r="A229" s="17" t="s">
        <v>113</v>
      </c>
      <c r="B229" s="17" t="s">
        <v>38</v>
      </c>
      <c r="C229" s="17" t="s">
        <v>114</v>
      </c>
      <c r="D229" s="23">
        <v>1</v>
      </c>
      <c r="E229" s="19">
        <v>0</v>
      </c>
      <c r="F229" s="20">
        <f t="shared" si="19"/>
        <v>0</v>
      </c>
      <c r="G229" s="19">
        <v>0</v>
      </c>
      <c r="H229" s="20">
        <f t="shared" si="20"/>
        <v>0</v>
      </c>
      <c r="I229" s="12">
        <v>0</v>
      </c>
      <c r="J229" s="20">
        <f t="shared" si="21"/>
        <v>0</v>
      </c>
      <c r="K229" s="20">
        <f t="shared" si="22"/>
        <v>0</v>
      </c>
      <c r="L229" s="20">
        <f t="shared" si="22"/>
        <v>0</v>
      </c>
      <c r="M229" s="9"/>
    </row>
    <row r="230" spans="1:13" ht="18" customHeight="1">
      <c r="A230" s="17" t="s">
        <v>115</v>
      </c>
      <c r="B230" s="17" t="s">
        <v>38</v>
      </c>
      <c r="C230" s="17" t="s">
        <v>99</v>
      </c>
      <c r="D230" s="23">
        <v>213</v>
      </c>
      <c r="E230" s="19">
        <v>0</v>
      </c>
      <c r="F230" s="20">
        <f t="shared" si="19"/>
        <v>0</v>
      </c>
      <c r="G230" s="19">
        <v>0</v>
      </c>
      <c r="H230" s="20">
        <f t="shared" si="20"/>
        <v>0</v>
      </c>
      <c r="I230" s="12">
        <v>0</v>
      </c>
      <c r="J230" s="20">
        <f t="shared" si="21"/>
        <v>0</v>
      </c>
      <c r="K230" s="20">
        <f t="shared" si="22"/>
        <v>0</v>
      </c>
      <c r="L230" s="20">
        <f t="shared" si="22"/>
        <v>0</v>
      </c>
      <c r="M230" s="9"/>
    </row>
    <row r="231" spans="1:13" ht="18" customHeight="1">
      <c r="A231" s="15"/>
      <c r="B231" s="9"/>
      <c r="C231" s="14"/>
      <c r="D231" s="11"/>
      <c r="E231" s="19">
        <v>0</v>
      </c>
      <c r="F231" s="13"/>
      <c r="G231" s="19">
        <v>0</v>
      </c>
      <c r="H231" s="13"/>
      <c r="I231" s="13"/>
      <c r="J231" s="13"/>
      <c r="K231" s="13"/>
      <c r="L231" s="13"/>
      <c r="M231" s="9"/>
    </row>
    <row r="232" spans="1:13" ht="18" customHeight="1">
      <c r="A232" s="15"/>
      <c r="B232" s="9"/>
      <c r="C232" s="14"/>
      <c r="D232" s="11"/>
      <c r="E232" s="19">
        <v>0</v>
      </c>
      <c r="F232" s="13"/>
      <c r="G232" s="19">
        <v>0</v>
      </c>
      <c r="H232" s="13"/>
      <c r="I232" s="13"/>
      <c r="J232" s="13"/>
      <c r="K232" s="13"/>
      <c r="L232" s="13"/>
      <c r="M232" s="9"/>
    </row>
    <row r="233" spans="1:13" ht="18" customHeight="1">
      <c r="A233" s="15"/>
      <c r="B233" s="9"/>
      <c r="C233" s="14"/>
      <c r="D233" s="11"/>
      <c r="E233" s="19">
        <v>0</v>
      </c>
      <c r="F233" s="13"/>
      <c r="G233" s="19">
        <v>0</v>
      </c>
      <c r="H233" s="13"/>
      <c r="I233" s="13"/>
      <c r="J233" s="13"/>
      <c r="K233" s="13"/>
      <c r="L233" s="13"/>
      <c r="M233" s="9"/>
    </row>
    <row r="234" spans="1:13" ht="18" customHeight="1">
      <c r="A234" s="15"/>
      <c r="B234" s="9"/>
      <c r="C234" s="14"/>
      <c r="D234" s="11"/>
      <c r="E234" s="19">
        <v>0</v>
      </c>
      <c r="F234" s="13"/>
      <c r="G234" s="19">
        <v>0</v>
      </c>
      <c r="H234" s="13"/>
      <c r="I234" s="13"/>
      <c r="J234" s="13"/>
      <c r="K234" s="13"/>
      <c r="L234" s="13"/>
      <c r="M234" s="9"/>
    </row>
    <row r="235" spans="1:13" ht="18" customHeight="1">
      <c r="A235" s="15"/>
      <c r="B235" s="9"/>
      <c r="C235" s="14"/>
      <c r="D235" s="11"/>
      <c r="E235" s="19">
        <v>0</v>
      </c>
      <c r="F235" s="13"/>
      <c r="G235" s="19">
        <v>0</v>
      </c>
      <c r="H235" s="13"/>
      <c r="I235" s="13"/>
      <c r="J235" s="13"/>
      <c r="K235" s="13"/>
      <c r="L235" s="13"/>
      <c r="M235" s="9"/>
    </row>
    <row r="236" spans="1:13" ht="18" customHeight="1">
      <c r="A236" s="15"/>
      <c r="B236" s="9"/>
      <c r="C236" s="14"/>
      <c r="D236" s="11"/>
      <c r="E236" s="19">
        <v>0</v>
      </c>
      <c r="F236" s="13"/>
      <c r="G236" s="19">
        <v>0</v>
      </c>
      <c r="H236" s="13"/>
      <c r="I236" s="13"/>
      <c r="J236" s="13"/>
      <c r="K236" s="13"/>
      <c r="L236" s="13"/>
      <c r="M236" s="9"/>
    </row>
    <row r="237" spans="1:13" ht="18" customHeight="1">
      <c r="A237" s="15"/>
      <c r="B237" s="9"/>
      <c r="C237" s="14"/>
      <c r="D237" s="11"/>
      <c r="E237" s="19">
        <v>0</v>
      </c>
      <c r="F237" s="13"/>
      <c r="G237" s="19">
        <v>0</v>
      </c>
      <c r="H237" s="13"/>
      <c r="I237" s="13"/>
      <c r="J237" s="13"/>
      <c r="K237" s="13"/>
      <c r="L237" s="13"/>
      <c r="M237" s="9"/>
    </row>
    <row r="238" spans="1:13" ht="18" customHeight="1">
      <c r="A238" s="15"/>
      <c r="B238" s="9"/>
      <c r="C238" s="14"/>
      <c r="D238" s="11"/>
      <c r="E238" s="19">
        <v>0</v>
      </c>
      <c r="F238" s="13"/>
      <c r="G238" s="19">
        <v>0</v>
      </c>
      <c r="H238" s="13"/>
      <c r="I238" s="13"/>
      <c r="J238" s="13"/>
      <c r="K238" s="13"/>
      <c r="L238" s="13"/>
      <c r="M238" s="9"/>
    </row>
    <row r="239" spans="1:13" ht="18" customHeight="1">
      <c r="A239" s="15"/>
      <c r="B239" s="9"/>
      <c r="C239" s="14"/>
      <c r="D239" s="11"/>
      <c r="E239" s="19">
        <v>0</v>
      </c>
      <c r="F239" s="13"/>
      <c r="G239" s="19">
        <v>0</v>
      </c>
      <c r="H239" s="13"/>
      <c r="I239" s="13"/>
      <c r="J239" s="13"/>
      <c r="K239" s="13"/>
      <c r="L239" s="13"/>
      <c r="M239" s="9"/>
    </row>
    <row r="240" spans="1:13" ht="18" customHeight="1">
      <c r="A240" s="15"/>
      <c r="B240" s="9"/>
      <c r="C240" s="14"/>
      <c r="D240" s="11"/>
      <c r="E240" s="19">
        <v>0</v>
      </c>
      <c r="F240" s="13"/>
      <c r="G240" s="19">
        <v>0</v>
      </c>
      <c r="H240" s="13"/>
      <c r="I240" s="13"/>
      <c r="J240" s="13"/>
      <c r="K240" s="13"/>
      <c r="L240" s="13"/>
      <c r="M240" s="9"/>
    </row>
    <row r="241" spans="1:13" ht="18" customHeight="1">
      <c r="A241" s="15"/>
      <c r="B241" s="9"/>
      <c r="C241" s="14"/>
      <c r="D241" s="11"/>
      <c r="E241" s="19">
        <v>0</v>
      </c>
      <c r="F241" s="13"/>
      <c r="G241" s="19">
        <v>0</v>
      </c>
      <c r="H241" s="13"/>
      <c r="I241" s="13"/>
      <c r="J241" s="13"/>
      <c r="K241" s="13"/>
      <c r="L241" s="13"/>
      <c r="M241" s="9"/>
    </row>
    <row r="242" spans="1:13" ht="18" customHeight="1">
      <c r="A242" s="15"/>
      <c r="B242" s="9"/>
      <c r="C242" s="14"/>
      <c r="D242" s="11"/>
      <c r="E242" s="19">
        <v>0</v>
      </c>
      <c r="F242" s="13"/>
      <c r="G242" s="19">
        <v>0</v>
      </c>
      <c r="H242" s="13"/>
      <c r="I242" s="13"/>
      <c r="J242" s="13"/>
      <c r="K242" s="13"/>
      <c r="L242" s="13"/>
      <c r="M242" s="9"/>
    </row>
    <row r="243" spans="1:13" ht="18" customHeight="1">
      <c r="A243" s="15"/>
      <c r="B243" s="9"/>
      <c r="C243" s="14"/>
      <c r="D243" s="11"/>
      <c r="E243" s="19">
        <v>0</v>
      </c>
      <c r="F243" s="13"/>
      <c r="G243" s="19">
        <v>0</v>
      </c>
      <c r="H243" s="13"/>
      <c r="I243" s="13"/>
      <c r="J243" s="13"/>
      <c r="K243" s="13"/>
      <c r="L243" s="13"/>
      <c r="M243" s="9"/>
    </row>
    <row r="244" spans="1:13" ht="18" customHeight="1">
      <c r="A244" s="15"/>
      <c r="B244" s="9"/>
      <c r="C244" s="14"/>
      <c r="D244" s="11"/>
      <c r="E244" s="19">
        <v>0</v>
      </c>
      <c r="F244" s="13"/>
      <c r="G244" s="19">
        <v>0</v>
      </c>
      <c r="H244" s="13"/>
      <c r="I244" s="13"/>
      <c r="J244" s="13"/>
      <c r="K244" s="13"/>
      <c r="L244" s="13"/>
      <c r="M244" s="9"/>
    </row>
    <row r="245" spans="1:13" ht="18" customHeight="1">
      <c r="A245" s="15"/>
      <c r="B245" s="9"/>
      <c r="C245" s="14"/>
      <c r="D245" s="11"/>
      <c r="E245" s="19">
        <v>0</v>
      </c>
      <c r="F245" s="13"/>
      <c r="G245" s="19">
        <v>0</v>
      </c>
      <c r="H245" s="13"/>
      <c r="I245" s="13"/>
      <c r="J245" s="13"/>
      <c r="K245" s="13"/>
      <c r="L245" s="13"/>
      <c r="M245" s="9"/>
    </row>
    <row r="246" spans="1:13" ht="18" customHeight="1">
      <c r="A246" s="15"/>
      <c r="B246" s="9"/>
      <c r="C246" s="14"/>
      <c r="D246" s="11"/>
      <c r="E246" s="19">
        <v>0</v>
      </c>
      <c r="F246" s="13"/>
      <c r="G246" s="19">
        <v>0</v>
      </c>
      <c r="H246" s="13"/>
      <c r="I246" s="13"/>
      <c r="J246" s="13"/>
      <c r="K246" s="13"/>
      <c r="L246" s="13"/>
      <c r="M246" s="9"/>
    </row>
    <row r="247" spans="1:13" ht="18" customHeight="1">
      <c r="A247" s="15"/>
      <c r="B247" s="9"/>
      <c r="C247" s="14"/>
      <c r="D247" s="11"/>
      <c r="E247" s="19">
        <v>0</v>
      </c>
      <c r="F247" s="13"/>
      <c r="G247" s="19">
        <v>0</v>
      </c>
      <c r="H247" s="13"/>
      <c r="I247" s="13"/>
      <c r="J247" s="13"/>
      <c r="K247" s="13"/>
      <c r="L247" s="13"/>
      <c r="M247" s="9"/>
    </row>
    <row r="248" spans="1:13" ht="18" customHeight="1">
      <c r="A248" s="15"/>
      <c r="B248" s="9"/>
      <c r="C248" s="14"/>
      <c r="D248" s="11"/>
      <c r="E248" s="12"/>
      <c r="F248" s="13"/>
      <c r="G248" s="13"/>
      <c r="H248" s="13"/>
      <c r="I248" s="13"/>
      <c r="J248" s="13"/>
      <c r="K248" s="13"/>
      <c r="L248" s="13"/>
      <c r="M248" s="9"/>
    </row>
    <row r="249" spans="1:13" ht="18" customHeight="1">
      <c r="A249" s="15"/>
      <c r="B249" s="9"/>
      <c r="C249" s="14"/>
      <c r="D249" s="11"/>
      <c r="E249" s="12"/>
      <c r="F249" s="13"/>
      <c r="G249" s="13"/>
      <c r="H249" s="13"/>
      <c r="I249" s="13"/>
      <c r="J249" s="13"/>
      <c r="K249" s="13"/>
      <c r="L249" s="13"/>
      <c r="M249" s="9"/>
    </row>
    <row r="250" spans="1:13" ht="18" customHeight="1">
      <c r="A250" s="15"/>
      <c r="B250" s="9"/>
      <c r="C250" s="14"/>
      <c r="D250" s="11"/>
      <c r="E250" s="12"/>
      <c r="F250" s="13"/>
      <c r="G250" s="13"/>
      <c r="H250" s="13"/>
      <c r="I250" s="13"/>
      <c r="J250" s="13"/>
      <c r="K250" s="13"/>
      <c r="L250" s="13"/>
      <c r="M250" s="9"/>
    </row>
    <row r="251" spans="1:13" ht="18" customHeight="1">
      <c r="A251" s="15"/>
      <c r="B251" s="9"/>
      <c r="C251" s="14"/>
      <c r="D251" s="11"/>
      <c r="E251" s="12"/>
      <c r="F251" s="13"/>
      <c r="G251" s="13"/>
      <c r="H251" s="13"/>
      <c r="I251" s="13"/>
      <c r="J251" s="13"/>
      <c r="K251" s="13"/>
      <c r="L251" s="13"/>
      <c r="M251" s="9"/>
    </row>
    <row r="252" spans="1:13" ht="18" customHeight="1">
      <c r="A252" s="15"/>
      <c r="B252" s="9"/>
      <c r="C252" s="14"/>
      <c r="D252" s="11"/>
      <c r="E252" s="12"/>
      <c r="F252" s="13"/>
      <c r="G252" s="13"/>
      <c r="H252" s="13"/>
      <c r="I252" s="13"/>
      <c r="J252" s="13"/>
      <c r="K252" s="13"/>
      <c r="L252" s="13"/>
      <c r="M252" s="9"/>
    </row>
    <row r="253" spans="1:13" ht="18" customHeight="1">
      <c r="A253" s="15"/>
      <c r="B253" s="9"/>
      <c r="C253" s="14"/>
      <c r="D253" s="11"/>
      <c r="E253" s="12"/>
      <c r="F253" s="13"/>
      <c r="G253" s="13"/>
      <c r="H253" s="13"/>
      <c r="I253" s="13"/>
      <c r="J253" s="13"/>
      <c r="K253" s="13"/>
      <c r="L253" s="13"/>
      <c r="M253" s="9"/>
    </row>
    <row r="254" spans="1:13" ht="18" customHeight="1">
      <c r="A254" s="15"/>
      <c r="B254" s="9"/>
      <c r="C254" s="14"/>
      <c r="D254" s="11"/>
      <c r="E254" s="12"/>
      <c r="F254" s="13"/>
      <c r="G254" s="13"/>
      <c r="H254" s="13"/>
      <c r="I254" s="13"/>
      <c r="J254" s="13"/>
      <c r="K254" s="13"/>
      <c r="L254" s="13"/>
      <c r="M254" s="9"/>
    </row>
    <row r="255" spans="1:13" ht="18" customHeight="1">
      <c r="A255" s="15"/>
      <c r="B255" s="9"/>
      <c r="C255" s="14"/>
      <c r="D255" s="11"/>
      <c r="E255" s="12"/>
      <c r="F255" s="13"/>
      <c r="G255" s="13"/>
      <c r="H255" s="13"/>
      <c r="I255" s="13"/>
      <c r="J255" s="13"/>
      <c r="K255" s="13"/>
      <c r="L255" s="13"/>
      <c r="M255" s="9"/>
    </row>
    <row r="256" spans="1:13" ht="18" customHeight="1">
      <c r="A256" s="15"/>
      <c r="B256" s="9"/>
      <c r="C256" s="14"/>
      <c r="D256" s="11"/>
      <c r="E256" s="12"/>
      <c r="F256" s="13"/>
      <c r="G256" s="13"/>
      <c r="H256" s="13"/>
      <c r="I256" s="13"/>
      <c r="J256" s="13"/>
      <c r="K256" s="13"/>
      <c r="L256" s="13"/>
      <c r="M256" s="9"/>
    </row>
    <row r="257" spans="1:13" ht="18" customHeight="1">
      <c r="A257" s="15"/>
      <c r="B257" s="9"/>
      <c r="C257" s="14"/>
      <c r="D257" s="11"/>
      <c r="E257" s="12"/>
      <c r="F257" s="13"/>
      <c r="G257" s="13"/>
      <c r="H257" s="13"/>
      <c r="I257" s="13"/>
      <c r="J257" s="13"/>
      <c r="K257" s="13"/>
      <c r="L257" s="13"/>
      <c r="M257" s="9"/>
    </row>
    <row r="258" spans="1:13" ht="18" customHeight="1">
      <c r="A258" s="15"/>
      <c r="B258" s="9"/>
      <c r="C258" s="14"/>
      <c r="D258" s="11"/>
      <c r="E258" s="12"/>
      <c r="F258" s="13"/>
      <c r="G258" s="13"/>
      <c r="H258" s="13"/>
      <c r="I258" s="13"/>
      <c r="J258" s="13"/>
      <c r="K258" s="13"/>
      <c r="L258" s="13"/>
      <c r="M258" s="9"/>
    </row>
    <row r="259" spans="1:13" ht="18" customHeight="1">
      <c r="A259" s="15"/>
      <c r="B259" s="9"/>
      <c r="C259" s="14"/>
      <c r="D259" s="11"/>
      <c r="E259" s="12"/>
      <c r="F259" s="13"/>
      <c r="G259" s="13"/>
      <c r="H259" s="13"/>
      <c r="I259" s="13"/>
      <c r="J259" s="13"/>
      <c r="K259" s="13"/>
      <c r="L259" s="13"/>
      <c r="M259" s="9"/>
    </row>
    <row r="260" spans="1:13" ht="18" customHeight="1">
      <c r="A260" s="15"/>
      <c r="B260" s="9"/>
      <c r="C260" s="14"/>
      <c r="D260" s="11"/>
      <c r="E260" s="12"/>
      <c r="F260" s="13"/>
      <c r="G260" s="13"/>
      <c r="H260" s="13"/>
      <c r="I260" s="13"/>
      <c r="J260" s="13"/>
      <c r="K260" s="13"/>
      <c r="L260" s="13"/>
      <c r="M260" s="9"/>
    </row>
    <row r="261" spans="1:13" ht="18" customHeight="1">
      <c r="A261" s="15"/>
      <c r="B261" s="9"/>
      <c r="C261" s="14"/>
      <c r="D261" s="11"/>
      <c r="E261" s="12"/>
      <c r="F261" s="13"/>
      <c r="G261" s="13"/>
      <c r="H261" s="13"/>
      <c r="I261" s="13"/>
      <c r="J261" s="13"/>
      <c r="K261" s="13"/>
      <c r="L261" s="13"/>
      <c r="M261" s="9"/>
    </row>
    <row r="262" spans="1:13" ht="18" customHeight="1">
      <c r="A262" s="15"/>
      <c r="B262" s="9"/>
      <c r="C262" s="14"/>
      <c r="D262" s="11"/>
      <c r="E262" s="12"/>
      <c r="F262" s="13"/>
      <c r="G262" s="13"/>
      <c r="H262" s="13"/>
      <c r="I262" s="13"/>
      <c r="J262" s="13"/>
      <c r="K262" s="13"/>
      <c r="L262" s="13"/>
      <c r="M262" s="9"/>
    </row>
    <row r="263" spans="1:13" ht="18" customHeight="1">
      <c r="A263" s="15" t="s">
        <v>31</v>
      </c>
      <c r="B263" s="9"/>
      <c r="C263" s="9"/>
      <c r="D263" s="11"/>
      <c r="E263" s="12"/>
      <c r="F263" s="13">
        <f>SUM(F228:F262)</f>
        <v>0</v>
      </c>
      <c r="G263" s="13"/>
      <c r="H263" s="13">
        <f>SUM(H228:H262)</f>
        <v>0</v>
      </c>
      <c r="I263" s="13"/>
      <c r="J263" s="13">
        <f>SUM(J228:J262)</f>
        <v>0</v>
      </c>
      <c r="K263" s="13"/>
      <c r="L263" s="13">
        <f>SUM(L228:L262)</f>
        <v>0</v>
      </c>
      <c r="M263" s="9"/>
    </row>
    <row r="264" spans="1:13" ht="18" customHeight="1">
      <c r="A264" s="16" t="s">
        <v>116</v>
      </c>
      <c r="B264" s="9"/>
      <c r="C264" s="9"/>
      <c r="D264" s="11"/>
      <c r="E264" s="12"/>
      <c r="F264" s="13"/>
      <c r="G264" s="13"/>
      <c r="H264" s="13"/>
      <c r="I264" s="13"/>
      <c r="J264" s="13"/>
      <c r="K264" s="13"/>
      <c r="L264" s="13"/>
      <c r="M264" s="9"/>
    </row>
    <row r="265" spans="1:13" ht="18" customHeight="1">
      <c r="A265" s="28" t="s">
        <v>117</v>
      </c>
      <c r="B265" s="19"/>
      <c r="C265" s="29" t="s">
        <v>118</v>
      </c>
      <c r="D265" s="19">
        <v>1</v>
      </c>
      <c r="E265" s="12">
        <v>0</v>
      </c>
      <c r="F265" s="20">
        <f t="shared" ref="F265" si="23">SUM(D265*E265)</f>
        <v>0</v>
      </c>
      <c r="G265" s="12">
        <v>0</v>
      </c>
      <c r="H265" s="20">
        <f t="shared" ref="H265" si="24">SUM(D265*G265)</f>
        <v>0</v>
      </c>
      <c r="I265" s="12">
        <v>0</v>
      </c>
      <c r="J265" s="20">
        <f t="shared" ref="J265" si="25">SUM(D265*I265)</f>
        <v>0</v>
      </c>
      <c r="K265" s="20">
        <f t="shared" ref="K265:L265" si="26">SUM(E265+G265+I265)</f>
        <v>0</v>
      </c>
      <c r="L265" s="20">
        <f t="shared" si="26"/>
        <v>0</v>
      </c>
      <c r="M265" s="21"/>
    </row>
    <row r="266" spans="1:13" ht="18" customHeight="1">
      <c r="A266" s="15"/>
      <c r="B266" s="9"/>
      <c r="C266" s="14"/>
      <c r="D266" s="11"/>
      <c r="E266" s="12"/>
      <c r="F266" s="13"/>
      <c r="G266" s="13"/>
      <c r="H266" s="13"/>
      <c r="I266" s="13"/>
      <c r="J266" s="13"/>
      <c r="K266" s="13"/>
      <c r="L266" s="13"/>
      <c r="M266" s="9"/>
    </row>
    <row r="267" spans="1:13" ht="18" customHeight="1">
      <c r="A267" s="15"/>
      <c r="B267" s="9"/>
      <c r="C267" s="14"/>
      <c r="D267" s="11"/>
      <c r="E267" s="12"/>
      <c r="F267" s="13"/>
      <c r="G267" s="13"/>
      <c r="H267" s="13"/>
      <c r="I267" s="13"/>
      <c r="J267" s="13"/>
      <c r="K267" s="13"/>
      <c r="L267" s="13"/>
      <c r="M267" s="9"/>
    </row>
    <row r="268" spans="1:13" ht="18" customHeight="1">
      <c r="A268" s="15"/>
      <c r="B268" s="9"/>
      <c r="C268" s="14"/>
      <c r="D268" s="11"/>
      <c r="E268" s="12"/>
      <c r="F268" s="13"/>
      <c r="G268" s="13"/>
      <c r="H268" s="13"/>
      <c r="I268" s="13"/>
      <c r="J268" s="13"/>
      <c r="K268" s="13"/>
      <c r="L268" s="13"/>
      <c r="M268" s="9"/>
    </row>
    <row r="269" spans="1:13" ht="18" customHeight="1">
      <c r="A269" s="15"/>
      <c r="B269" s="9"/>
      <c r="C269" s="14"/>
      <c r="D269" s="11"/>
      <c r="E269" s="12"/>
      <c r="F269" s="13"/>
      <c r="G269" s="13"/>
      <c r="H269" s="13"/>
      <c r="I269" s="13"/>
      <c r="J269" s="13"/>
      <c r="K269" s="13"/>
      <c r="L269" s="13"/>
      <c r="M269" s="9"/>
    </row>
    <row r="270" spans="1:13" ht="18" customHeight="1">
      <c r="A270" s="15"/>
      <c r="B270" s="9"/>
      <c r="C270" s="14"/>
      <c r="D270" s="11"/>
      <c r="E270" s="12"/>
      <c r="F270" s="13"/>
      <c r="G270" s="13"/>
      <c r="H270" s="13"/>
      <c r="I270" s="13"/>
      <c r="J270" s="13"/>
      <c r="K270" s="13"/>
      <c r="L270" s="13"/>
      <c r="M270" s="9"/>
    </row>
    <row r="271" spans="1:13" ht="18" customHeight="1">
      <c r="A271" s="15"/>
      <c r="B271" s="9"/>
      <c r="C271" s="14"/>
      <c r="D271" s="11"/>
      <c r="E271" s="12"/>
      <c r="F271" s="13"/>
      <c r="G271" s="13"/>
      <c r="H271" s="13"/>
      <c r="I271" s="13"/>
      <c r="J271" s="13"/>
      <c r="K271" s="13"/>
      <c r="L271" s="13"/>
      <c r="M271" s="9"/>
    </row>
    <row r="272" spans="1:13" ht="18" customHeight="1">
      <c r="A272" s="15"/>
      <c r="B272" s="9"/>
      <c r="C272" s="14"/>
      <c r="D272" s="11"/>
      <c r="E272" s="12"/>
      <c r="F272" s="13"/>
      <c r="G272" s="13"/>
      <c r="H272" s="13"/>
      <c r="I272" s="13"/>
      <c r="J272" s="13"/>
      <c r="K272" s="13"/>
      <c r="L272" s="13"/>
      <c r="M272" s="9"/>
    </row>
    <row r="273" spans="1:13" ht="18" customHeight="1">
      <c r="A273" s="15"/>
      <c r="B273" s="9"/>
      <c r="C273" s="14"/>
      <c r="D273" s="11"/>
      <c r="E273" s="12"/>
      <c r="F273" s="13"/>
      <c r="G273" s="13"/>
      <c r="H273" s="13"/>
      <c r="I273" s="13"/>
      <c r="J273" s="13"/>
      <c r="K273" s="13"/>
      <c r="L273" s="13"/>
      <c r="M273" s="9"/>
    </row>
    <row r="274" spans="1:13" ht="18" customHeight="1">
      <c r="A274" s="15"/>
      <c r="B274" s="9"/>
      <c r="C274" s="14"/>
      <c r="D274" s="11"/>
      <c r="E274" s="12"/>
      <c r="F274" s="13"/>
      <c r="G274" s="13"/>
      <c r="H274" s="13"/>
      <c r="I274" s="13"/>
      <c r="J274" s="13"/>
      <c r="K274" s="13"/>
      <c r="L274" s="13"/>
      <c r="M274" s="9"/>
    </row>
    <row r="275" spans="1:13" ht="18" customHeight="1">
      <c r="A275" s="15"/>
      <c r="B275" s="9"/>
      <c r="C275" s="14"/>
      <c r="D275" s="11"/>
      <c r="E275" s="12"/>
      <c r="F275" s="13"/>
      <c r="G275" s="13"/>
      <c r="H275" s="13"/>
      <c r="I275" s="13"/>
      <c r="J275" s="13"/>
      <c r="K275" s="13"/>
      <c r="L275" s="13"/>
      <c r="M275" s="9"/>
    </row>
    <row r="276" spans="1:13" ht="18" customHeight="1">
      <c r="A276" s="15"/>
      <c r="B276" s="9"/>
      <c r="C276" s="14"/>
      <c r="D276" s="11"/>
      <c r="E276" s="12"/>
      <c r="F276" s="13"/>
      <c r="G276" s="13"/>
      <c r="H276" s="13"/>
      <c r="I276" s="13"/>
      <c r="J276" s="13"/>
      <c r="K276" s="13"/>
      <c r="L276" s="13"/>
      <c r="M276" s="9"/>
    </row>
    <row r="277" spans="1:13" ht="18" customHeight="1">
      <c r="A277" s="15"/>
      <c r="B277" s="9"/>
      <c r="C277" s="14"/>
      <c r="D277" s="11"/>
      <c r="E277" s="12"/>
      <c r="F277" s="13"/>
      <c r="G277" s="13"/>
      <c r="H277" s="13"/>
      <c r="I277" s="13"/>
      <c r="J277" s="13"/>
      <c r="K277" s="13"/>
      <c r="L277" s="13"/>
      <c r="M277" s="9"/>
    </row>
    <row r="278" spans="1:13" ht="18" customHeight="1">
      <c r="A278" s="15"/>
      <c r="B278" s="9"/>
      <c r="C278" s="14"/>
      <c r="D278" s="11"/>
      <c r="E278" s="12"/>
      <c r="F278" s="13"/>
      <c r="G278" s="13"/>
      <c r="H278" s="13"/>
      <c r="I278" s="13"/>
      <c r="J278" s="13"/>
      <c r="K278" s="13"/>
      <c r="L278" s="13"/>
      <c r="M278" s="9"/>
    </row>
    <row r="279" spans="1:13" ht="18" customHeight="1">
      <c r="A279" s="15"/>
      <c r="B279" s="9"/>
      <c r="C279" s="14"/>
      <c r="D279" s="11"/>
      <c r="E279" s="12"/>
      <c r="F279" s="13"/>
      <c r="G279" s="13"/>
      <c r="H279" s="13"/>
      <c r="I279" s="13"/>
      <c r="J279" s="13"/>
      <c r="K279" s="13"/>
      <c r="L279" s="13"/>
      <c r="M279" s="9"/>
    </row>
    <row r="280" spans="1:13" ht="18" customHeight="1">
      <c r="A280" s="15"/>
      <c r="B280" s="9"/>
      <c r="C280" s="14"/>
      <c r="D280" s="11"/>
      <c r="E280" s="12"/>
      <c r="F280" s="13"/>
      <c r="G280" s="13"/>
      <c r="H280" s="13"/>
      <c r="I280" s="13"/>
      <c r="J280" s="13"/>
      <c r="K280" s="13"/>
      <c r="L280" s="13"/>
      <c r="M280" s="9"/>
    </row>
    <row r="281" spans="1:13" ht="18" customHeight="1">
      <c r="A281" s="15"/>
      <c r="B281" s="9"/>
      <c r="C281" s="14"/>
      <c r="D281" s="11"/>
      <c r="E281" s="12"/>
      <c r="F281" s="13"/>
      <c r="G281" s="13"/>
      <c r="H281" s="13"/>
      <c r="I281" s="13"/>
      <c r="J281" s="13"/>
      <c r="K281" s="13"/>
      <c r="L281" s="13"/>
      <c r="M281" s="9"/>
    </row>
    <row r="282" spans="1:13" ht="18" customHeight="1">
      <c r="A282" s="15"/>
      <c r="B282" s="9"/>
      <c r="C282" s="14"/>
      <c r="D282" s="11"/>
      <c r="E282" s="12"/>
      <c r="F282" s="13"/>
      <c r="G282" s="13"/>
      <c r="H282" s="13"/>
      <c r="I282" s="13"/>
      <c r="J282" s="13"/>
      <c r="K282" s="13"/>
      <c r="L282" s="13"/>
      <c r="M282" s="9"/>
    </row>
    <row r="283" spans="1:13" ht="18" customHeight="1">
      <c r="A283" s="15"/>
      <c r="B283" s="9"/>
      <c r="C283" s="14"/>
      <c r="D283" s="11"/>
      <c r="E283" s="12"/>
      <c r="F283" s="13"/>
      <c r="G283" s="13"/>
      <c r="H283" s="13"/>
      <c r="I283" s="13"/>
      <c r="J283" s="13"/>
      <c r="K283" s="13"/>
      <c r="L283" s="13"/>
      <c r="M283" s="9"/>
    </row>
    <row r="284" spans="1:13" ht="18" customHeight="1">
      <c r="A284" s="15"/>
      <c r="B284" s="9"/>
      <c r="C284" s="14"/>
      <c r="D284" s="11"/>
      <c r="E284" s="12"/>
      <c r="F284" s="13"/>
      <c r="G284" s="13"/>
      <c r="H284" s="13"/>
      <c r="I284" s="13"/>
      <c r="J284" s="13"/>
      <c r="K284" s="13"/>
      <c r="L284" s="13"/>
      <c r="M284" s="9"/>
    </row>
    <row r="285" spans="1:13" ht="18" customHeight="1">
      <c r="A285" s="15"/>
      <c r="B285" s="9"/>
      <c r="C285" s="14"/>
      <c r="D285" s="11"/>
      <c r="E285" s="12"/>
      <c r="F285" s="13"/>
      <c r="G285" s="13"/>
      <c r="H285" s="13"/>
      <c r="I285" s="13"/>
      <c r="J285" s="13"/>
      <c r="K285" s="13"/>
      <c r="L285" s="13"/>
      <c r="M285" s="9"/>
    </row>
    <row r="286" spans="1:13" ht="18" customHeight="1">
      <c r="A286" s="15"/>
      <c r="B286" s="9"/>
      <c r="C286" s="14"/>
      <c r="D286" s="11"/>
      <c r="E286" s="12"/>
      <c r="F286" s="13"/>
      <c r="G286" s="13"/>
      <c r="H286" s="13"/>
      <c r="I286" s="13"/>
      <c r="J286" s="13"/>
      <c r="K286" s="13"/>
      <c r="L286" s="13"/>
      <c r="M286" s="9"/>
    </row>
    <row r="287" spans="1:13" ht="18" customHeight="1">
      <c r="A287" s="15"/>
      <c r="B287" s="9"/>
      <c r="C287" s="14"/>
      <c r="D287" s="11"/>
      <c r="E287" s="12"/>
      <c r="F287" s="13"/>
      <c r="G287" s="13"/>
      <c r="H287" s="13"/>
      <c r="I287" s="13"/>
      <c r="J287" s="13"/>
      <c r="K287" s="13"/>
      <c r="L287" s="13"/>
      <c r="M287" s="9"/>
    </row>
    <row r="288" spans="1:13" ht="18" customHeight="1">
      <c r="A288" s="15"/>
      <c r="B288" s="9"/>
      <c r="C288" s="14"/>
      <c r="D288" s="11"/>
      <c r="E288" s="12"/>
      <c r="F288" s="13"/>
      <c r="G288" s="13"/>
      <c r="H288" s="13"/>
      <c r="I288" s="13"/>
      <c r="J288" s="13"/>
      <c r="K288" s="13"/>
      <c r="L288" s="13"/>
      <c r="M288" s="9"/>
    </row>
    <row r="289" spans="1:13" ht="18" customHeight="1">
      <c r="A289" s="15"/>
      <c r="B289" s="9"/>
      <c r="C289" s="14"/>
      <c r="D289" s="11"/>
      <c r="E289" s="12"/>
      <c r="F289" s="13"/>
      <c r="G289" s="13"/>
      <c r="H289" s="13"/>
      <c r="I289" s="13"/>
      <c r="J289" s="13"/>
      <c r="K289" s="13"/>
      <c r="L289" s="13"/>
      <c r="M289" s="9"/>
    </row>
    <row r="290" spans="1:13" ht="18" customHeight="1">
      <c r="A290" s="15"/>
      <c r="B290" s="9"/>
      <c r="C290" s="14"/>
      <c r="D290" s="11"/>
      <c r="E290" s="12"/>
      <c r="F290" s="13"/>
      <c r="G290" s="13"/>
      <c r="H290" s="13"/>
      <c r="I290" s="13"/>
      <c r="J290" s="13"/>
      <c r="K290" s="13"/>
      <c r="L290" s="13"/>
      <c r="M290" s="9"/>
    </row>
    <row r="291" spans="1:13" ht="18" customHeight="1">
      <c r="A291" s="15"/>
      <c r="B291" s="9"/>
      <c r="C291" s="14"/>
      <c r="D291" s="11"/>
      <c r="E291" s="12"/>
      <c r="F291" s="13"/>
      <c r="G291" s="13"/>
      <c r="H291" s="13"/>
      <c r="I291" s="13"/>
      <c r="J291" s="13"/>
      <c r="K291" s="13"/>
      <c r="L291" s="13"/>
      <c r="M291" s="9"/>
    </row>
    <row r="292" spans="1:13" ht="18" customHeight="1">
      <c r="A292" s="15"/>
      <c r="B292" s="9"/>
      <c r="C292" s="14"/>
      <c r="D292" s="11"/>
      <c r="E292" s="12"/>
      <c r="F292" s="13"/>
      <c r="G292" s="13"/>
      <c r="H292" s="13"/>
      <c r="I292" s="13"/>
      <c r="J292" s="13"/>
      <c r="K292" s="13"/>
      <c r="L292" s="13"/>
      <c r="M292" s="9"/>
    </row>
    <row r="293" spans="1:13" ht="18" customHeight="1">
      <c r="A293" s="15"/>
      <c r="B293" s="9"/>
      <c r="C293" s="14"/>
      <c r="D293" s="11"/>
      <c r="E293" s="12"/>
      <c r="F293" s="13"/>
      <c r="G293" s="13"/>
      <c r="H293" s="13"/>
      <c r="I293" s="13"/>
      <c r="J293" s="13"/>
      <c r="K293" s="13"/>
      <c r="L293" s="13"/>
      <c r="M293" s="9"/>
    </row>
    <row r="294" spans="1:13" ht="18" customHeight="1">
      <c r="A294" s="15"/>
      <c r="B294" s="9"/>
      <c r="C294" s="14"/>
      <c r="D294" s="11"/>
      <c r="E294" s="12"/>
      <c r="F294" s="13"/>
      <c r="G294" s="13"/>
      <c r="H294" s="13"/>
      <c r="I294" s="13"/>
      <c r="J294" s="13"/>
      <c r="K294" s="13"/>
      <c r="L294" s="13"/>
      <c r="M294" s="9"/>
    </row>
    <row r="295" spans="1:13" ht="18" customHeight="1">
      <c r="A295" s="15"/>
      <c r="B295" s="9"/>
      <c r="C295" s="14"/>
      <c r="D295" s="11"/>
      <c r="E295" s="12"/>
      <c r="F295" s="13"/>
      <c r="G295" s="13"/>
      <c r="H295" s="13"/>
      <c r="I295" s="13"/>
      <c r="J295" s="13"/>
      <c r="K295" s="13"/>
      <c r="L295" s="13"/>
      <c r="M295" s="9"/>
    </row>
    <row r="296" spans="1:13" ht="18" customHeight="1">
      <c r="A296" s="15"/>
      <c r="B296" s="9"/>
      <c r="C296" s="14"/>
      <c r="D296" s="11"/>
      <c r="E296" s="12"/>
      <c r="F296" s="13"/>
      <c r="G296" s="13"/>
      <c r="H296" s="13"/>
      <c r="I296" s="13"/>
      <c r="J296" s="13"/>
      <c r="K296" s="13"/>
      <c r="L296" s="13"/>
      <c r="M296" s="9"/>
    </row>
    <row r="297" spans="1:13" ht="18" customHeight="1">
      <c r="A297" s="15"/>
      <c r="B297" s="9"/>
      <c r="C297" s="14"/>
      <c r="D297" s="11"/>
      <c r="E297" s="12"/>
      <c r="F297" s="13"/>
      <c r="G297" s="13"/>
      <c r="H297" s="13"/>
      <c r="I297" s="13"/>
      <c r="J297" s="13"/>
      <c r="K297" s="13"/>
      <c r="L297" s="13"/>
      <c r="M297" s="9"/>
    </row>
    <row r="298" spans="1:13" ht="18" customHeight="1">
      <c r="A298" s="15"/>
      <c r="B298" s="9"/>
      <c r="C298" s="14"/>
      <c r="D298" s="11"/>
      <c r="E298" s="12"/>
      <c r="F298" s="13"/>
      <c r="G298" s="13"/>
      <c r="H298" s="13"/>
      <c r="I298" s="13"/>
      <c r="J298" s="13"/>
      <c r="K298" s="13"/>
      <c r="L298" s="13"/>
      <c r="M298" s="9"/>
    </row>
    <row r="299" spans="1:13" ht="18" customHeight="1">
      <c r="A299" s="15"/>
      <c r="B299" s="9"/>
      <c r="C299" s="14"/>
      <c r="D299" s="11"/>
      <c r="E299" s="12"/>
      <c r="F299" s="13"/>
      <c r="G299" s="13"/>
      <c r="H299" s="13"/>
      <c r="I299" s="13"/>
      <c r="J299" s="13"/>
      <c r="K299" s="13"/>
      <c r="L299" s="13"/>
      <c r="M299" s="9"/>
    </row>
    <row r="300" spans="1:13" ht="18" customHeight="1">
      <c r="A300" s="15" t="s">
        <v>31</v>
      </c>
      <c r="B300" s="9"/>
      <c r="C300" s="9"/>
      <c r="D300" s="11"/>
      <c r="E300" s="12"/>
      <c r="F300" s="13">
        <f>SUM(F265:F299)</f>
        <v>0</v>
      </c>
      <c r="G300" s="13"/>
      <c r="H300" s="13">
        <f>SUM(H265:H299)</f>
        <v>0</v>
      </c>
      <c r="I300" s="13"/>
      <c r="J300" s="13">
        <f>SUM(J265:J299)</f>
        <v>0</v>
      </c>
      <c r="K300" s="13"/>
      <c r="L300" s="13">
        <f>SUM(L265:L299)</f>
        <v>0</v>
      </c>
      <c r="M300" s="9"/>
    </row>
    <row r="301" spans="1:13" ht="18" customHeight="1">
      <c r="A301" s="16" t="s">
        <v>29</v>
      </c>
      <c r="B301" s="9"/>
      <c r="C301" s="9"/>
      <c r="D301" s="11"/>
      <c r="E301" s="12"/>
      <c r="F301" s="13"/>
      <c r="G301" s="13"/>
      <c r="H301" s="13"/>
      <c r="I301" s="13"/>
      <c r="J301" s="13"/>
      <c r="K301" s="13"/>
      <c r="L301" s="13"/>
      <c r="M301" s="9"/>
    </row>
    <row r="302" spans="1:13" ht="18" customHeight="1">
      <c r="A302" s="17" t="s">
        <v>119</v>
      </c>
      <c r="B302" s="17" t="s">
        <v>120</v>
      </c>
      <c r="C302" s="22" t="s">
        <v>99</v>
      </c>
      <c r="D302" s="23" t="s">
        <v>121</v>
      </c>
      <c r="E302" s="12">
        <v>0</v>
      </c>
      <c r="F302" s="20">
        <f t="shared" ref="F302:F304" si="27">SUM(D302*E302)</f>
        <v>0</v>
      </c>
      <c r="G302" s="19">
        <v>0</v>
      </c>
      <c r="H302" s="20">
        <f t="shared" ref="H302:H304" si="28">SUM(D302*G302)</f>
        <v>0</v>
      </c>
      <c r="I302" s="19">
        <v>0</v>
      </c>
      <c r="J302" s="20">
        <f t="shared" ref="J302:J304" si="29">SUM(D302*I302)</f>
        <v>0</v>
      </c>
      <c r="K302" s="20">
        <f t="shared" ref="K302:L304" si="30">SUM(E302+G302+I302)</f>
        <v>0</v>
      </c>
      <c r="L302" s="20">
        <f t="shared" si="30"/>
        <v>0</v>
      </c>
      <c r="M302" s="9"/>
    </row>
    <row r="303" spans="1:13" ht="18" customHeight="1">
      <c r="A303" s="17" t="s">
        <v>122</v>
      </c>
      <c r="B303" s="17" t="s">
        <v>120</v>
      </c>
      <c r="C303" s="22" t="s">
        <v>99</v>
      </c>
      <c r="D303" s="23" t="s">
        <v>123</v>
      </c>
      <c r="E303" s="12">
        <v>0</v>
      </c>
      <c r="F303" s="20">
        <f t="shared" si="27"/>
        <v>0</v>
      </c>
      <c r="G303" s="13">
        <v>0</v>
      </c>
      <c r="H303" s="20">
        <f t="shared" si="28"/>
        <v>0</v>
      </c>
      <c r="I303" s="13">
        <v>0</v>
      </c>
      <c r="J303" s="20">
        <f t="shared" si="29"/>
        <v>0</v>
      </c>
      <c r="K303" s="20">
        <f t="shared" si="30"/>
        <v>0</v>
      </c>
      <c r="L303" s="20">
        <f t="shared" si="30"/>
        <v>0</v>
      </c>
      <c r="M303" s="9"/>
    </row>
    <row r="304" spans="1:13" ht="18" customHeight="1">
      <c r="A304" s="17" t="s">
        <v>124</v>
      </c>
      <c r="B304" s="17" t="s">
        <v>120</v>
      </c>
      <c r="C304" s="22" t="s">
        <v>99</v>
      </c>
      <c r="D304" s="23" t="s">
        <v>125</v>
      </c>
      <c r="E304" s="12">
        <v>0</v>
      </c>
      <c r="F304" s="20">
        <f t="shared" si="27"/>
        <v>0</v>
      </c>
      <c r="G304" s="13">
        <v>0</v>
      </c>
      <c r="H304" s="20">
        <f t="shared" si="28"/>
        <v>0</v>
      </c>
      <c r="I304" s="13">
        <v>0</v>
      </c>
      <c r="J304" s="20">
        <f t="shared" si="29"/>
        <v>0</v>
      </c>
      <c r="K304" s="20">
        <f t="shared" si="30"/>
        <v>0</v>
      </c>
      <c r="L304" s="20">
        <f t="shared" si="30"/>
        <v>0</v>
      </c>
      <c r="M304" s="9"/>
    </row>
    <row r="305" spans="1:13" ht="18" customHeight="1">
      <c r="A305" s="15"/>
      <c r="B305" s="9"/>
      <c r="C305" s="14"/>
      <c r="D305" s="11"/>
      <c r="E305" s="12"/>
      <c r="F305" s="13"/>
      <c r="G305" s="13"/>
      <c r="H305" s="13"/>
      <c r="I305" s="13"/>
      <c r="J305" s="13"/>
      <c r="K305" s="13"/>
      <c r="L305" s="13"/>
      <c r="M305" s="9"/>
    </row>
    <row r="306" spans="1:13" ht="18" customHeight="1">
      <c r="A306" s="15"/>
      <c r="B306" s="9"/>
      <c r="C306" s="14"/>
      <c r="D306" s="11"/>
      <c r="E306" s="12"/>
      <c r="F306" s="13"/>
      <c r="G306" s="13"/>
      <c r="H306" s="13"/>
      <c r="I306" s="13"/>
      <c r="J306" s="13"/>
      <c r="K306" s="13"/>
      <c r="L306" s="13"/>
      <c r="M306" s="9"/>
    </row>
    <row r="307" spans="1:13" ht="18" customHeight="1">
      <c r="A307" s="15"/>
      <c r="B307" s="9"/>
      <c r="C307" s="14"/>
      <c r="D307" s="11"/>
      <c r="E307" s="12"/>
      <c r="F307" s="13"/>
      <c r="G307" s="13"/>
      <c r="H307" s="13"/>
      <c r="I307" s="13"/>
      <c r="J307" s="13"/>
      <c r="K307" s="13"/>
      <c r="L307" s="13"/>
      <c r="M307" s="9"/>
    </row>
    <row r="308" spans="1:13" ht="18" customHeight="1">
      <c r="A308" s="15"/>
      <c r="B308" s="9"/>
      <c r="C308" s="14"/>
      <c r="D308" s="11"/>
      <c r="E308" s="12"/>
      <c r="F308" s="13"/>
      <c r="G308" s="13"/>
      <c r="H308" s="13"/>
      <c r="I308" s="13"/>
      <c r="J308" s="13"/>
      <c r="K308" s="13"/>
      <c r="L308" s="13"/>
      <c r="M308" s="9"/>
    </row>
    <row r="309" spans="1:13" ht="18" customHeight="1">
      <c r="A309" s="15"/>
      <c r="B309" s="9"/>
      <c r="C309" s="14"/>
      <c r="D309" s="11"/>
      <c r="E309" s="12"/>
      <c r="F309" s="13"/>
      <c r="G309" s="13"/>
      <c r="H309" s="13"/>
      <c r="I309" s="13"/>
      <c r="J309" s="13"/>
      <c r="K309" s="13"/>
      <c r="L309" s="13"/>
      <c r="M309" s="9"/>
    </row>
    <row r="310" spans="1:13" ht="18" customHeight="1">
      <c r="A310" s="15"/>
      <c r="B310" s="9"/>
      <c r="C310" s="14"/>
      <c r="D310" s="11"/>
      <c r="E310" s="12"/>
      <c r="F310" s="13"/>
      <c r="G310" s="13"/>
      <c r="H310" s="13"/>
      <c r="I310" s="13"/>
      <c r="J310" s="13"/>
      <c r="K310" s="13"/>
      <c r="L310" s="13"/>
      <c r="M310" s="9"/>
    </row>
    <row r="311" spans="1:13" ht="18" customHeight="1">
      <c r="A311" s="15"/>
      <c r="B311" s="9"/>
      <c r="C311" s="14"/>
      <c r="D311" s="11"/>
      <c r="E311" s="12"/>
      <c r="F311" s="13"/>
      <c r="G311" s="13"/>
      <c r="H311" s="13"/>
      <c r="I311" s="13"/>
      <c r="J311" s="13"/>
      <c r="K311" s="13"/>
      <c r="L311" s="13"/>
      <c r="M311" s="9"/>
    </row>
    <row r="312" spans="1:13" ht="18" customHeight="1">
      <c r="A312" s="15"/>
      <c r="B312" s="9"/>
      <c r="C312" s="14"/>
      <c r="D312" s="11"/>
      <c r="E312" s="12"/>
      <c r="F312" s="13"/>
      <c r="G312" s="13"/>
      <c r="H312" s="13"/>
      <c r="I312" s="13"/>
      <c r="J312" s="13"/>
      <c r="K312" s="13"/>
      <c r="L312" s="13"/>
      <c r="M312" s="9"/>
    </row>
    <row r="313" spans="1:13" ht="18" customHeight="1">
      <c r="A313" s="15"/>
      <c r="B313" s="9"/>
      <c r="C313" s="14"/>
      <c r="D313" s="11"/>
      <c r="E313" s="12"/>
      <c r="F313" s="13"/>
      <c r="G313" s="13"/>
      <c r="H313" s="13"/>
      <c r="I313" s="13"/>
      <c r="J313" s="13"/>
      <c r="K313" s="13"/>
      <c r="L313" s="13"/>
      <c r="M313" s="9"/>
    </row>
    <row r="314" spans="1:13" ht="18" customHeight="1">
      <c r="A314" s="15"/>
      <c r="B314" s="9"/>
      <c r="C314" s="14"/>
      <c r="D314" s="11"/>
      <c r="E314" s="12"/>
      <c r="F314" s="13"/>
      <c r="G314" s="13"/>
      <c r="H314" s="13"/>
      <c r="I314" s="13"/>
      <c r="J314" s="13"/>
      <c r="K314" s="13"/>
      <c r="L314" s="13"/>
      <c r="M314" s="9"/>
    </row>
    <row r="315" spans="1:13" ht="18" customHeight="1">
      <c r="A315" s="15"/>
      <c r="B315" s="9"/>
      <c r="C315" s="14"/>
      <c r="D315" s="11"/>
      <c r="E315" s="12"/>
      <c r="F315" s="13"/>
      <c r="G315" s="13"/>
      <c r="H315" s="13"/>
      <c r="I315" s="13"/>
      <c r="J315" s="13"/>
      <c r="K315" s="13"/>
      <c r="L315" s="13"/>
      <c r="M315" s="9"/>
    </row>
    <row r="316" spans="1:13" ht="18" customHeight="1">
      <c r="A316" s="15"/>
      <c r="B316" s="9"/>
      <c r="C316" s="14"/>
      <c r="D316" s="11"/>
      <c r="E316" s="12"/>
      <c r="F316" s="13"/>
      <c r="G316" s="13"/>
      <c r="H316" s="13"/>
      <c r="I316" s="13"/>
      <c r="J316" s="13"/>
      <c r="K316" s="13"/>
      <c r="L316" s="13"/>
      <c r="M316" s="9"/>
    </row>
    <row r="317" spans="1:13" ht="18" customHeight="1">
      <c r="A317" s="15"/>
      <c r="B317" s="9"/>
      <c r="C317" s="14"/>
      <c r="D317" s="11"/>
      <c r="E317" s="12"/>
      <c r="F317" s="13"/>
      <c r="G317" s="13"/>
      <c r="H317" s="13"/>
      <c r="I317" s="13"/>
      <c r="J317" s="13"/>
      <c r="K317" s="13"/>
      <c r="L317" s="13"/>
      <c r="M317" s="9"/>
    </row>
    <row r="318" spans="1:13" ht="18" customHeight="1">
      <c r="A318" s="15"/>
      <c r="B318" s="9"/>
      <c r="C318" s="14"/>
      <c r="D318" s="11"/>
      <c r="E318" s="12"/>
      <c r="F318" s="13"/>
      <c r="G318" s="13"/>
      <c r="H318" s="13"/>
      <c r="I318" s="13"/>
      <c r="J318" s="13"/>
      <c r="K318" s="13"/>
      <c r="L318" s="13"/>
      <c r="M318" s="9"/>
    </row>
    <row r="319" spans="1:13" ht="18" customHeight="1">
      <c r="A319" s="15"/>
      <c r="B319" s="9"/>
      <c r="C319" s="14"/>
      <c r="D319" s="11"/>
      <c r="E319" s="12"/>
      <c r="F319" s="13"/>
      <c r="G319" s="13"/>
      <c r="H319" s="13"/>
      <c r="I319" s="13"/>
      <c r="J319" s="13"/>
      <c r="K319" s="13"/>
      <c r="L319" s="13"/>
      <c r="M319" s="9"/>
    </row>
    <row r="320" spans="1:13" ht="18" customHeight="1">
      <c r="A320" s="15"/>
      <c r="B320" s="9"/>
      <c r="C320" s="14"/>
      <c r="D320" s="11"/>
      <c r="E320" s="12"/>
      <c r="F320" s="13"/>
      <c r="G320" s="13"/>
      <c r="H320" s="13"/>
      <c r="I320" s="13"/>
      <c r="J320" s="13"/>
      <c r="K320" s="13"/>
      <c r="L320" s="13"/>
      <c r="M320" s="9"/>
    </row>
    <row r="321" spans="1:13" ht="18" customHeight="1">
      <c r="A321" s="15"/>
      <c r="B321" s="9"/>
      <c r="C321" s="14"/>
      <c r="D321" s="11"/>
      <c r="E321" s="12"/>
      <c r="F321" s="13"/>
      <c r="G321" s="13"/>
      <c r="H321" s="13"/>
      <c r="I321" s="13"/>
      <c r="J321" s="13"/>
      <c r="K321" s="13"/>
      <c r="L321" s="13"/>
      <c r="M321" s="9"/>
    </row>
    <row r="322" spans="1:13" ht="18" customHeight="1">
      <c r="A322" s="15"/>
      <c r="B322" s="9"/>
      <c r="C322" s="14"/>
      <c r="D322" s="11"/>
      <c r="E322" s="12"/>
      <c r="F322" s="13"/>
      <c r="G322" s="13"/>
      <c r="H322" s="13"/>
      <c r="I322" s="13"/>
      <c r="J322" s="13"/>
      <c r="K322" s="13"/>
      <c r="L322" s="13"/>
      <c r="M322" s="9"/>
    </row>
    <row r="323" spans="1:13" ht="18" customHeight="1">
      <c r="A323" s="15"/>
      <c r="B323" s="9"/>
      <c r="C323" s="14"/>
      <c r="D323" s="11"/>
      <c r="E323" s="12"/>
      <c r="F323" s="13"/>
      <c r="G323" s="13"/>
      <c r="H323" s="13"/>
      <c r="I323" s="13"/>
      <c r="J323" s="13"/>
      <c r="K323" s="13"/>
      <c r="L323" s="13"/>
      <c r="M323" s="9"/>
    </row>
    <row r="324" spans="1:13" ht="18" customHeight="1">
      <c r="A324" s="15"/>
      <c r="B324" s="9"/>
      <c r="C324" s="14"/>
      <c r="D324" s="11"/>
      <c r="E324" s="12"/>
      <c r="F324" s="13"/>
      <c r="G324" s="13"/>
      <c r="H324" s="13"/>
      <c r="I324" s="13"/>
      <c r="J324" s="13"/>
      <c r="K324" s="13"/>
      <c r="L324" s="13"/>
      <c r="M324" s="9"/>
    </row>
    <row r="325" spans="1:13" ht="18" customHeight="1">
      <c r="A325" s="15"/>
      <c r="B325" s="9"/>
      <c r="C325" s="14"/>
      <c r="D325" s="11"/>
      <c r="E325" s="12"/>
      <c r="F325" s="13"/>
      <c r="G325" s="13"/>
      <c r="H325" s="13"/>
      <c r="I325" s="13"/>
      <c r="J325" s="13"/>
      <c r="K325" s="13"/>
      <c r="L325" s="13"/>
      <c r="M325" s="9"/>
    </row>
    <row r="326" spans="1:13" ht="18" customHeight="1">
      <c r="A326" s="15"/>
      <c r="B326" s="9"/>
      <c r="C326" s="14"/>
      <c r="D326" s="11"/>
      <c r="E326" s="12"/>
      <c r="F326" s="13"/>
      <c r="G326" s="13"/>
      <c r="H326" s="13"/>
      <c r="I326" s="13"/>
      <c r="J326" s="13"/>
      <c r="K326" s="13"/>
      <c r="L326" s="13"/>
      <c r="M326" s="9"/>
    </row>
    <row r="327" spans="1:13" ht="18" customHeight="1">
      <c r="A327" s="15"/>
      <c r="B327" s="9"/>
      <c r="C327" s="14"/>
      <c r="D327" s="11"/>
      <c r="E327" s="12"/>
      <c r="F327" s="13"/>
      <c r="G327" s="13"/>
      <c r="H327" s="13"/>
      <c r="I327" s="13"/>
      <c r="J327" s="13"/>
      <c r="K327" s="13"/>
      <c r="L327" s="13"/>
      <c r="M327" s="9"/>
    </row>
    <row r="328" spans="1:13" ht="18" customHeight="1">
      <c r="A328" s="15"/>
      <c r="B328" s="9"/>
      <c r="C328" s="14"/>
      <c r="D328" s="11"/>
      <c r="E328" s="12"/>
      <c r="F328" s="13"/>
      <c r="G328" s="13"/>
      <c r="H328" s="13"/>
      <c r="I328" s="13"/>
      <c r="J328" s="13"/>
      <c r="K328" s="13"/>
      <c r="L328" s="13"/>
      <c r="M328" s="9"/>
    </row>
    <row r="329" spans="1:13" ht="18" customHeight="1">
      <c r="A329" s="15"/>
      <c r="B329" s="9"/>
      <c r="C329" s="14"/>
      <c r="D329" s="11"/>
      <c r="E329" s="12"/>
      <c r="F329" s="13"/>
      <c r="G329" s="13"/>
      <c r="H329" s="13"/>
      <c r="I329" s="13"/>
      <c r="J329" s="13"/>
      <c r="K329" s="13"/>
      <c r="L329" s="13"/>
      <c r="M329" s="9"/>
    </row>
    <row r="330" spans="1:13" ht="18" customHeight="1">
      <c r="A330" s="15"/>
      <c r="B330" s="9"/>
      <c r="C330" s="14"/>
      <c r="D330" s="11"/>
      <c r="E330" s="12"/>
      <c r="F330" s="13"/>
      <c r="G330" s="13"/>
      <c r="H330" s="13"/>
      <c r="I330" s="13"/>
      <c r="J330" s="13"/>
      <c r="K330" s="13"/>
      <c r="L330" s="13"/>
      <c r="M330" s="9"/>
    </row>
    <row r="331" spans="1:13" ht="18" customHeight="1">
      <c r="A331" s="15"/>
      <c r="B331" s="9"/>
      <c r="C331" s="14"/>
      <c r="D331" s="11"/>
      <c r="E331" s="12"/>
      <c r="F331" s="13"/>
      <c r="G331" s="13"/>
      <c r="H331" s="13"/>
      <c r="I331" s="13"/>
      <c r="J331" s="13"/>
      <c r="K331" s="13"/>
      <c r="L331" s="13"/>
      <c r="M331" s="9"/>
    </row>
    <row r="332" spans="1:13" ht="18" customHeight="1">
      <c r="A332" s="15"/>
      <c r="B332" s="9"/>
      <c r="C332" s="14"/>
      <c r="D332" s="11"/>
      <c r="E332" s="12"/>
      <c r="F332" s="13"/>
      <c r="G332" s="13"/>
      <c r="H332" s="13"/>
      <c r="I332" s="13"/>
      <c r="J332" s="13"/>
      <c r="K332" s="13"/>
      <c r="L332" s="13"/>
      <c r="M332" s="9"/>
    </row>
    <row r="333" spans="1:13" ht="18" customHeight="1">
      <c r="A333" s="15"/>
      <c r="B333" s="9"/>
      <c r="C333" s="14"/>
      <c r="D333" s="11"/>
      <c r="E333" s="12"/>
      <c r="F333" s="13"/>
      <c r="G333" s="13"/>
      <c r="H333" s="13"/>
      <c r="I333" s="13"/>
      <c r="J333" s="13"/>
      <c r="K333" s="13"/>
      <c r="L333" s="13"/>
      <c r="M333" s="9"/>
    </row>
    <row r="334" spans="1:13" ht="18" customHeight="1">
      <c r="A334" s="15"/>
      <c r="B334" s="9"/>
      <c r="C334" s="14"/>
      <c r="D334" s="11"/>
      <c r="E334" s="12"/>
      <c r="F334" s="13"/>
      <c r="G334" s="13"/>
      <c r="H334" s="13"/>
      <c r="I334" s="13"/>
      <c r="J334" s="13"/>
      <c r="K334" s="13"/>
      <c r="L334" s="13"/>
      <c r="M334" s="9"/>
    </row>
    <row r="335" spans="1:13" ht="18" customHeight="1">
      <c r="A335" s="15"/>
      <c r="B335" s="9"/>
      <c r="C335" s="14"/>
      <c r="D335" s="11"/>
      <c r="E335" s="12"/>
      <c r="F335" s="13"/>
      <c r="G335" s="13"/>
      <c r="H335" s="13"/>
      <c r="I335" s="13"/>
      <c r="J335" s="13"/>
      <c r="K335" s="13"/>
      <c r="L335" s="13"/>
      <c r="M335" s="9"/>
    </row>
    <row r="336" spans="1:13" ht="18" customHeight="1">
      <c r="A336" s="15"/>
      <c r="B336" s="9"/>
      <c r="C336" s="14"/>
      <c r="D336" s="11"/>
      <c r="E336" s="12"/>
      <c r="F336" s="13"/>
      <c r="G336" s="13"/>
      <c r="H336" s="13"/>
      <c r="I336" s="13"/>
      <c r="J336" s="13"/>
      <c r="K336" s="13"/>
      <c r="L336" s="13"/>
      <c r="M336" s="9"/>
    </row>
    <row r="337" spans="1:13" ht="18" customHeight="1">
      <c r="A337" s="15" t="s">
        <v>31</v>
      </c>
      <c r="B337" s="9"/>
      <c r="C337" s="9"/>
      <c r="D337" s="11"/>
      <c r="E337" s="12"/>
      <c r="F337" s="13">
        <f>SUM(F302:F336)</f>
        <v>0</v>
      </c>
      <c r="G337" s="13"/>
      <c r="H337" s="13">
        <f>SUM(H302:H336)</f>
        <v>0</v>
      </c>
      <c r="I337" s="13"/>
      <c r="J337" s="13">
        <f>SUM(J302:J336)</f>
        <v>0</v>
      </c>
      <c r="K337" s="13"/>
      <c r="L337" s="13">
        <f>SUM(L302:L336)</f>
        <v>0</v>
      </c>
      <c r="M337" s="9"/>
    </row>
    <row r="338" spans="1:13" ht="18" customHeight="1">
      <c r="A338" s="16" t="s">
        <v>30</v>
      </c>
      <c r="B338" s="9"/>
      <c r="C338" s="9"/>
      <c r="D338" s="11"/>
      <c r="E338" s="12"/>
      <c r="F338" s="13"/>
      <c r="G338" s="13"/>
      <c r="H338" s="13"/>
      <c r="I338" s="13"/>
      <c r="J338" s="13"/>
      <c r="K338" s="13"/>
      <c r="L338" s="13"/>
      <c r="M338" s="9"/>
    </row>
    <row r="339" spans="1:13" ht="18" customHeight="1">
      <c r="A339" s="17" t="s">
        <v>126</v>
      </c>
      <c r="B339" s="17" t="s">
        <v>52</v>
      </c>
      <c r="C339" s="22" t="s">
        <v>127</v>
      </c>
      <c r="D339" s="23" t="s">
        <v>128</v>
      </c>
      <c r="E339" s="12">
        <v>0</v>
      </c>
      <c r="F339" s="20">
        <f t="shared" ref="F339:F343" si="31">SUM(D339*E339)</f>
        <v>0</v>
      </c>
      <c r="G339" s="13">
        <v>0</v>
      </c>
      <c r="H339" s="20">
        <f t="shared" ref="H339:H343" si="32">SUM(D339*G339)</f>
        <v>0</v>
      </c>
      <c r="I339" s="13">
        <v>0</v>
      </c>
      <c r="J339" s="20">
        <f t="shared" ref="J339:J343" si="33">SUM(D339*I339)</f>
        <v>0</v>
      </c>
      <c r="K339" s="20">
        <f t="shared" ref="K339:L343" si="34">SUM(E339+G339+I339)</f>
        <v>0</v>
      </c>
      <c r="L339" s="20">
        <f t="shared" si="34"/>
        <v>0</v>
      </c>
      <c r="M339" s="9"/>
    </row>
    <row r="340" spans="1:13" ht="18" customHeight="1">
      <c r="A340" s="17" t="s">
        <v>129</v>
      </c>
      <c r="B340" s="17" t="s">
        <v>130</v>
      </c>
      <c r="C340" s="22" t="s">
        <v>35</v>
      </c>
      <c r="D340" s="23" t="s">
        <v>131</v>
      </c>
      <c r="E340" s="12">
        <v>0</v>
      </c>
      <c r="F340" s="20">
        <f t="shared" si="31"/>
        <v>0</v>
      </c>
      <c r="G340" s="13">
        <v>0</v>
      </c>
      <c r="H340" s="20">
        <f t="shared" si="32"/>
        <v>0</v>
      </c>
      <c r="I340" s="13">
        <v>0</v>
      </c>
      <c r="J340" s="20">
        <f t="shared" si="33"/>
        <v>0</v>
      </c>
      <c r="K340" s="20">
        <f t="shared" si="34"/>
        <v>0</v>
      </c>
      <c r="L340" s="20">
        <f t="shared" si="34"/>
        <v>0</v>
      </c>
      <c r="M340" s="9"/>
    </row>
    <row r="341" spans="1:13" ht="18" customHeight="1">
      <c r="A341" s="17" t="s">
        <v>132</v>
      </c>
      <c r="B341" s="17" t="s">
        <v>133</v>
      </c>
      <c r="C341" s="22" t="s">
        <v>134</v>
      </c>
      <c r="D341" s="23" t="s">
        <v>135</v>
      </c>
      <c r="E341" s="12">
        <v>0</v>
      </c>
      <c r="F341" s="20">
        <f t="shared" si="31"/>
        <v>0</v>
      </c>
      <c r="G341" s="13">
        <v>0</v>
      </c>
      <c r="H341" s="20">
        <f t="shared" si="32"/>
        <v>0</v>
      </c>
      <c r="I341" s="13">
        <v>0</v>
      </c>
      <c r="J341" s="20">
        <f t="shared" si="33"/>
        <v>0</v>
      </c>
      <c r="K341" s="20">
        <f t="shared" si="34"/>
        <v>0</v>
      </c>
      <c r="L341" s="20">
        <f t="shared" si="34"/>
        <v>0</v>
      </c>
      <c r="M341" s="9"/>
    </row>
    <row r="342" spans="1:13" ht="18" customHeight="1">
      <c r="A342" s="17" t="s">
        <v>136</v>
      </c>
      <c r="B342" s="17" t="s">
        <v>137</v>
      </c>
      <c r="C342" s="22" t="s">
        <v>99</v>
      </c>
      <c r="D342" s="23" t="s">
        <v>138</v>
      </c>
      <c r="E342" s="12">
        <v>0</v>
      </c>
      <c r="F342" s="20">
        <f t="shared" si="31"/>
        <v>0</v>
      </c>
      <c r="G342" s="13">
        <v>0</v>
      </c>
      <c r="H342" s="20">
        <f t="shared" si="32"/>
        <v>0</v>
      </c>
      <c r="I342" s="13">
        <v>0</v>
      </c>
      <c r="J342" s="20">
        <f t="shared" si="33"/>
        <v>0</v>
      </c>
      <c r="K342" s="20">
        <f t="shared" si="34"/>
        <v>0</v>
      </c>
      <c r="L342" s="20">
        <f t="shared" si="34"/>
        <v>0</v>
      </c>
      <c r="M342" s="9"/>
    </row>
    <row r="343" spans="1:13" ht="18" customHeight="1">
      <c r="A343" s="17" t="s">
        <v>136</v>
      </c>
      <c r="B343" s="17" t="s">
        <v>139</v>
      </c>
      <c r="C343" s="22" t="s">
        <v>99</v>
      </c>
      <c r="D343" s="23" t="s">
        <v>140</v>
      </c>
      <c r="E343" s="12">
        <v>0</v>
      </c>
      <c r="F343" s="20">
        <f t="shared" si="31"/>
        <v>0</v>
      </c>
      <c r="G343" s="13">
        <v>0</v>
      </c>
      <c r="H343" s="20">
        <f t="shared" si="32"/>
        <v>0</v>
      </c>
      <c r="I343" s="13">
        <v>0</v>
      </c>
      <c r="J343" s="20">
        <f t="shared" si="33"/>
        <v>0</v>
      </c>
      <c r="K343" s="20">
        <f t="shared" si="34"/>
        <v>0</v>
      </c>
      <c r="L343" s="20">
        <f t="shared" si="34"/>
        <v>0</v>
      </c>
      <c r="M343" s="9"/>
    </row>
    <row r="344" spans="1:13" ht="18" customHeight="1">
      <c r="A344" s="15"/>
      <c r="B344" s="9"/>
      <c r="C344" s="14"/>
      <c r="D344" s="11"/>
      <c r="E344" s="12"/>
      <c r="F344" s="13"/>
      <c r="G344" s="13"/>
      <c r="H344" s="13"/>
      <c r="I344" s="13"/>
      <c r="J344" s="13"/>
      <c r="K344" s="13"/>
      <c r="L344" s="13"/>
      <c r="M344" s="9"/>
    </row>
    <row r="345" spans="1:13" ht="18" customHeight="1">
      <c r="A345" s="15"/>
      <c r="B345" s="9"/>
      <c r="C345" s="14"/>
      <c r="D345" s="11"/>
      <c r="E345" s="12"/>
      <c r="F345" s="13"/>
      <c r="G345" s="13"/>
      <c r="H345" s="13"/>
      <c r="I345" s="13"/>
      <c r="J345" s="13"/>
      <c r="K345" s="13"/>
      <c r="L345" s="13"/>
      <c r="M345" s="9"/>
    </row>
    <row r="346" spans="1:13" ht="18" customHeight="1">
      <c r="A346" s="15"/>
      <c r="B346" s="9"/>
      <c r="C346" s="14"/>
      <c r="D346" s="11"/>
      <c r="E346" s="12"/>
      <c r="F346" s="13"/>
      <c r="G346" s="13"/>
      <c r="H346" s="13"/>
      <c r="I346" s="13"/>
      <c r="J346" s="13"/>
      <c r="K346" s="13"/>
      <c r="L346" s="13"/>
      <c r="M346" s="9"/>
    </row>
    <row r="347" spans="1:13" ht="18" customHeight="1">
      <c r="A347" s="15"/>
      <c r="B347" s="9"/>
      <c r="C347" s="14"/>
      <c r="D347" s="11"/>
      <c r="E347" s="12"/>
      <c r="F347" s="13"/>
      <c r="G347" s="13"/>
      <c r="H347" s="13"/>
      <c r="I347" s="13"/>
      <c r="J347" s="13"/>
      <c r="K347" s="13"/>
      <c r="L347" s="13"/>
      <c r="M347" s="9"/>
    </row>
    <row r="348" spans="1:13" ht="18" customHeight="1">
      <c r="A348" s="15"/>
      <c r="B348" s="9"/>
      <c r="C348" s="14"/>
      <c r="D348" s="11"/>
      <c r="E348" s="12"/>
      <c r="F348" s="13"/>
      <c r="G348" s="13"/>
      <c r="H348" s="13"/>
      <c r="I348" s="13"/>
      <c r="J348" s="13"/>
      <c r="K348" s="13"/>
      <c r="L348" s="13"/>
      <c r="M348" s="9"/>
    </row>
    <row r="349" spans="1:13" ht="18" customHeight="1">
      <c r="A349" s="15"/>
      <c r="B349" s="9"/>
      <c r="C349" s="14"/>
      <c r="D349" s="11"/>
      <c r="E349" s="12"/>
      <c r="F349" s="13"/>
      <c r="G349" s="13"/>
      <c r="H349" s="13"/>
      <c r="I349" s="13"/>
      <c r="J349" s="13"/>
      <c r="K349" s="13"/>
      <c r="L349" s="13"/>
      <c r="M349" s="9"/>
    </row>
    <row r="350" spans="1:13" ht="18" customHeight="1">
      <c r="A350" s="15"/>
      <c r="B350" s="9"/>
      <c r="C350" s="14"/>
      <c r="D350" s="11"/>
      <c r="E350" s="12"/>
      <c r="F350" s="13"/>
      <c r="G350" s="13"/>
      <c r="H350" s="13"/>
      <c r="I350" s="13"/>
      <c r="J350" s="13"/>
      <c r="K350" s="13"/>
      <c r="L350" s="13"/>
      <c r="M350" s="9"/>
    </row>
    <row r="351" spans="1:13" ht="18" customHeight="1">
      <c r="A351" s="15"/>
      <c r="B351" s="9"/>
      <c r="C351" s="14"/>
      <c r="D351" s="11"/>
      <c r="E351" s="12"/>
      <c r="F351" s="13"/>
      <c r="G351" s="13"/>
      <c r="H351" s="13"/>
      <c r="I351" s="13"/>
      <c r="J351" s="13"/>
      <c r="K351" s="13"/>
      <c r="L351" s="13"/>
      <c r="M351" s="9"/>
    </row>
    <row r="352" spans="1:13" ht="18" customHeight="1">
      <c r="A352" s="15"/>
      <c r="B352" s="9"/>
      <c r="C352" s="14"/>
      <c r="D352" s="11"/>
      <c r="E352" s="12"/>
      <c r="F352" s="13"/>
      <c r="G352" s="13"/>
      <c r="H352" s="13"/>
      <c r="I352" s="13"/>
      <c r="J352" s="13"/>
      <c r="K352" s="13"/>
      <c r="L352" s="13"/>
      <c r="M352" s="9"/>
    </row>
    <row r="353" spans="1:13" ht="18" customHeight="1">
      <c r="A353" s="15"/>
      <c r="B353" s="9"/>
      <c r="C353" s="14"/>
      <c r="D353" s="11"/>
      <c r="E353" s="12"/>
      <c r="F353" s="13"/>
      <c r="G353" s="13"/>
      <c r="H353" s="13"/>
      <c r="I353" s="13"/>
      <c r="J353" s="13"/>
      <c r="K353" s="13"/>
      <c r="L353" s="13"/>
      <c r="M353" s="9"/>
    </row>
    <row r="354" spans="1:13" ht="18" customHeight="1">
      <c r="A354" s="15"/>
      <c r="B354" s="9"/>
      <c r="C354" s="14"/>
      <c r="D354" s="11"/>
      <c r="E354" s="12"/>
      <c r="F354" s="13"/>
      <c r="G354" s="13"/>
      <c r="H354" s="13"/>
      <c r="I354" s="13"/>
      <c r="J354" s="13"/>
      <c r="K354" s="13"/>
      <c r="L354" s="13"/>
      <c r="M354" s="9"/>
    </row>
    <row r="355" spans="1:13" ht="18" customHeight="1">
      <c r="A355" s="15"/>
      <c r="B355" s="9"/>
      <c r="C355" s="14"/>
      <c r="D355" s="11"/>
      <c r="E355" s="12"/>
      <c r="F355" s="13"/>
      <c r="G355" s="13"/>
      <c r="H355" s="13"/>
      <c r="I355" s="13"/>
      <c r="J355" s="13"/>
      <c r="K355" s="13"/>
      <c r="L355" s="13"/>
      <c r="M355" s="9"/>
    </row>
    <row r="356" spans="1:13" ht="18" customHeight="1">
      <c r="A356" s="15"/>
      <c r="B356" s="9"/>
      <c r="C356" s="14"/>
      <c r="D356" s="11"/>
      <c r="E356" s="12"/>
      <c r="F356" s="13"/>
      <c r="G356" s="13"/>
      <c r="H356" s="13"/>
      <c r="I356" s="13"/>
      <c r="J356" s="13"/>
      <c r="K356" s="13"/>
      <c r="L356" s="13"/>
      <c r="M356" s="9"/>
    </row>
    <row r="357" spans="1:13" ht="18" customHeight="1">
      <c r="A357" s="15"/>
      <c r="B357" s="9"/>
      <c r="C357" s="14"/>
      <c r="D357" s="11"/>
      <c r="E357" s="12"/>
      <c r="F357" s="13"/>
      <c r="G357" s="13"/>
      <c r="H357" s="13"/>
      <c r="I357" s="13"/>
      <c r="J357" s="13"/>
      <c r="K357" s="13"/>
      <c r="L357" s="13"/>
      <c r="M357" s="9"/>
    </row>
    <row r="358" spans="1:13" ht="18" customHeight="1">
      <c r="A358" s="15"/>
      <c r="B358" s="9"/>
      <c r="C358" s="14"/>
      <c r="D358" s="11"/>
      <c r="E358" s="12"/>
      <c r="F358" s="13"/>
      <c r="G358" s="13"/>
      <c r="H358" s="13"/>
      <c r="I358" s="13"/>
      <c r="J358" s="13"/>
      <c r="K358" s="13"/>
      <c r="L358" s="13"/>
      <c r="M358" s="9"/>
    </row>
    <row r="359" spans="1:13" ht="18" customHeight="1">
      <c r="A359" s="15"/>
      <c r="B359" s="9"/>
      <c r="C359" s="14"/>
      <c r="D359" s="11"/>
      <c r="E359" s="12"/>
      <c r="F359" s="13"/>
      <c r="G359" s="13"/>
      <c r="H359" s="13"/>
      <c r="I359" s="13"/>
      <c r="J359" s="13"/>
      <c r="K359" s="13"/>
      <c r="L359" s="13"/>
      <c r="M359" s="9"/>
    </row>
    <row r="360" spans="1:13" ht="18" customHeight="1">
      <c r="A360" s="15"/>
      <c r="B360" s="9"/>
      <c r="C360" s="14"/>
      <c r="D360" s="11"/>
      <c r="E360" s="12"/>
      <c r="F360" s="13"/>
      <c r="G360" s="13"/>
      <c r="H360" s="13"/>
      <c r="I360" s="13"/>
      <c r="J360" s="13"/>
      <c r="K360" s="13"/>
      <c r="L360" s="13"/>
      <c r="M360" s="9"/>
    </row>
    <row r="361" spans="1:13" ht="18" customHeight="1">
      <c r="A361" s="15"/>
      <c r="B361" s="9"/>
      <c r="C361" s="14"/>
      <c r="D361" s="11"/>
      <c r="E361" s="12"/>
      <c r="F361" s="13"/>
      <c r="G361" s="13"/>
      <c r="H361" s="13"/>
      <c r="I361" s="13"/>
      <c r="J361" s="13"/>
      <c r="K361" s="13"/>
      <c r="L361" s="13"/>
      <c r="M361" s="9"/>
    </row>
    <row r="362" spans="1:13" ht="18" customHeight="1">
      <c r="A362" s="15"/>
      <c r="B362" s="9"/>
      <c r="C362" s="14"/>
      <c r="D362" s="11"/>
      <c r="E362" s="12"/>
      <c r="F362" s="13"/>
      <c r="G362" s="13"/>
      <c r="H362" s="13"/>
      <c r="I362" s="13"/>
      <c r="J362" s="13"/>
      <c r="K362" s="13"/>
      <c r="L362" s="13"/>
      <c r="M362" s="9"/>
    </row>
    <row r="363" spans="1:13" ht="18" customHeight="1">
      <c r="A363" s="15"/>
      <c r="B363" s="9"/>
      <c r="C363" s="14"/>
      <c r="D363" s="11"/>
      <c r="E363" s="12"/>
      <c r="F363" s="13"/>
      <c r="G363" s="13"/>
      <c r="H363" s="13"/>
      <c r="I363" s="13"/>
      <c r="J363" s="13"/>
      <c r="K363" s="13"/>
      <c r="L363" s="13"/>
      <c r="M363" s="9"/>
    </row>
    <row r="364" spans="1:13" ht="18" customHeight="1">
      <c r="A364" s="15"/>
      <c r="B364" s="9"/>
      <c r="C364" s="14"/>
      <c r="D364" s="11"/>
      <c r="E364" s="12"/>
      <c r="F364" s="13"/>
      <c r="G364" s="13"/>
      <c r="H364" s="13"/>
      <c r="I364" s="13"/>
      <c r="J364" s="13"/>
      <c r="K364" s="13"/>
      <c r="L364" s="13"/>
      <c r="M364" s="9"/>
    </row>
    <row r="365" spans="1:13" ht="18" customHeight="1">
      <c r="A365" s="15"/>
      <c r="B365" s="9"/>
      <c r="C365" s="14"/>
      <c r="D365" s="11"/>
      <c r="E365" s="12"/>
      <c r="F365" s="13"/>
      <c r="G365" s="13"/>
      <c r="H365" s="13"/>
      <c r="I365" s="13"/>
      <c r="J365" s="13"/>
      <c r="K365" s="13"/>
      <c r="L365" s="13"/>
      <c r="M365" s="9"/>
    </row>
    <row r="366" spans="1:13" ht="18" customHeight="1">
      <c r="A366" s="15"/>
      <c r="B366" s="9"/>
      <c r="C366" s="14"/>
      <c r="D366" s="11"/>
      <c r="E366" s="12"/>
      <c r="F366" s="13"/>
      <c r="G366" s="13"/>
      <c r="H366" s="13"/>
      <c r="I366" s="13"/>
      <c r="J366" s="13"/>
      <c r="K366" s="13"/>
      <c r="L366" s="13"/>
      <c r="M366" s="9"/>
    </row>
    <row r="367" spans="1:13" ht="18" customHeight="1">
      <c r="A367" s="15"/>
      <c r="B367" s="9"/>
      <c r="C367" s="14"/>
      <c r="D367" s="11"/>
      <c r="E367" s="12"/>
      <c r="F367" s="13"/>
      <c r="G367" s="13"/>
      <c r="H367" s="13"/>
      <c r="I367" s="13"/>
      <c r="J367" s="13"/>
      <c r="K367" s="13"/>
      <c r="L367" s="13"/>
      <c r="M367" s="9"/>
    </row>
    <row r="368" spans="1:13" ht="18" customHeight="1">
      <c r="A368" s="15"/>
      <c r="B368" s="9"/>
      <c r="C368" s="14"/>
      <c r="D368" s="11"/>
      <c r="E368" s="12"/>
      <c r="F368" s="13"/>
      <c r="G368" s="13"/>
      <c r="H368" s="13"/>
      <c r="I368" s="13"/>
      <c r="J368" s="13"/>
      <c r="K368" s="13"/>
      <c r="L368" s="13"/>
      <c r="M368" s="9"/>
    </row>
    <row r="369" spans="1:13" ht="18" customHeight="1">
      <c r="A369" s="15"/>
      <c r="B369" s="9"/>
      <c r="C369" s="14"/>
      <c r="D369" s="11"/>
      <c r="E369" s="12"/>
      <c r="F369" s="13"/>
      <c r="G369" s="13"/>
      <c r="H369" s="13"/>
      <c r="I369" s="13"/>
      <c r="J369" s="13"/>
      <c r="K369" s="13"/>
      <c r="L369" s="13"/>
      <c r="M369" s="9"/>
    </row>
    <row r="370" spans="1:13" ht="18" customHeight="1">
      <c r="A370" s="15"/>
      <c r="B370" s="9"/>
      <c r="C370" s="14"/>
      <c r="D370" s="11"/>
      <c r="E370" s="12"/>
      <c r="F370" s="13"/>
      <c r="G370" s="13"/>
      <c r="H370" s="13"/>
      <c r="I370" s="13"/>
      <c r="J370" s="13"/>
      <c r="K370" s="13"/>
      <c r="L370" s="13"/>
      <c r="M370" s="9"/>
    </row>
    <row r="371" spans="1:13" ht="18" customHeight="1">
      <c r="A371" s="15"/>
      <c r="B371" s="9"/>
      <c r="C371" s="14"/>
      <c r="D371" s="11"/>
      <c r="E371" s="12"/>
      <c r="F371" s="13"/>
      <c r="G371" s="13"/>
      <c r="H371" s="13"/>
      <c r="I371" s="13"/>
      <c r="J371" s="13"/>
      <c r="K371" s="13"/>
      <c r="L371" s="13"/>
      <c r="M371" s="9"/>
    </row>
    <row r="372" spans="1:13" ht="18" customHeight="1">
      <c r="A372" s="15"/>
      <c r="B372" s="9"/>
      <c r="C372" s="14"/>
      <c r="D372" s="11"/>
      <c r="E372" s="12"/>
      <c r="F372" s="13"/>
      <c r="G372" s="13"/>
      <c r="H372" s="13"/>
      <c r="I372" s="13"/>
      <c r="J372" s="13"/>
      <c r="K372" s="13"/>
      <c r="L372" s="13"/>
      <c r="M372" s="9"/>
    </row>
    <row r="373" spans="1:13" ht="18" customHeight="1">
      <c r="A373" s="15"/>
      <c r="B373" s="9"/>
      <c r="C373" s="14"/>
      <c r="D373" s="11"/>
      <c r="E373" s="12"/>
      <c r="F373" s="13"/>
      <c r="G373" s="13"/>
      <c r="H373" s="13"/>
      <c r="I373" s="13"/>
      <c r="J373" s="13"/>
      <c r="K373" s="13"/>
      <c r="L373" s="13"/>
      <c r="M373" s="9"/>
    </row>
    <row r="374" spans="1:13" ht="18" customHeight="1">
      <c r="A374" s="15" t="s">
        <v>31</v>
      </c>
      <c r="B374" s="9"/>
      <c r="C374" s="9"/>
      <c r="D374" s="11"/>
      <c r="E374" s="12"/>
      <c r="F374" s="13">
        <f>SUM(F339:F373)</f>
        <v>0</v>
      </c>
      <c r="G374" s="13"/>
      <c r="H374" s="13">
        <f>SUM(H339:H373)</f>
        <v>0</v>
      </c>
      <c r="I374" s="13"/>
      <c r="J374" s="13">
        <f>SUM(J339:J373)</f>
        <v>0</v>
      </c>
      <c r="K374" s="13"/>
      <c r="L374" s="13">
        <f>SUM(L339:L373)</f>
        <v>0</v>
      </c>
      <c r="M374" s="9"/>
    </row>
    <row r="375" spans="1:13" ht="18" customHeight="1">
      <c r="A375" s="10" t="s">
        <v>141</v>
      </c>
      <c r="B375" s="9"/>
      <c r="C375" s="9"/>
      <c r="D375" s="11"/>
      <c r="E375" s="12"/>
      <c r="F375" s="13"/>
      <c r="G375" s="13"/>
      <c r="H375" s="13"/>
      <c r="I375" s="13"/>
      <c r="J375" s="13"/>
      <c r="K375" s="13"/>
      <c r="L375" s="13"/>
      <c r="M375" s="9"/>
    </row>
    <row r="376" spans="1:13" ht="18" customHeight="1">
      <c r="A376" s="9" t="s">
        <v>142</v>
      </c>
      <c r="B376" s="9"/>
      <c r="C376" s="14" t="s">
        <v>16</v>
      </c>
      <c r="D376" s="11">
        <v>1</v>
      </c>
      <c r="E376" s="12"/>
      <c r="F376" s="13">
        <f>SUM(F448)</f>
        <v>0</v>
      </c>
      <c r="G376" s="13"/>
      <c r="H376" s="13">
        <f>SUM(H448)</f>
        <v>0</v>
      </c>
      <c r="I376" s="13"/>
      <c r="J376" s="13">
        <f>SUM(J448)</f>
        <v>0</v>
      </c>
      <c r="K376" s="13">
        <f t="shared" ref="K376:K382" si="35">SUM(E376+G376+I376)</f>
        <v>0</v>
      </c>
      <c r="L376" s="13">
        <f>SUM(L448)</f>
        <v>0</v>
      </c>
      <c r="M376" s="9"/>
    </row>
    <row r="377" spans="1:13" ht="18" customHeight="1">
      <c r="A377" s="9" t="s">
        <v>143</v>
      </c>
      <c r="B377" s="9"/>
      <c r="C377" s="14" t="s">
        <v>16</v>
      </c>
      <c r="D377" s="11">
        <v>1</v>
      </c>
      <c r="E377" s="12"/>
      <c r="F377" s="13">
        <f>SUM(F485)</f>
        <v>0</v>
      </c>
      <c r="G377" s="13"/>
      <c r="H377" s="13">
        <f>SUM(H485)</f>
        <v>0</v>
      </c>
      <c r="I377" s="13"/>
      <c r="J377" s="13">
        <f>SUM(J485)</f>
        <v>0</v>
      </c>
      <c r="K377" s="13">
        <f t="shared" si="35"/>
        <v>0</v>
      </c>
      <c r="L377" s="13">
        <f>SUM(L485)</f>
        <v>0</v>
      </c>
      <c r="M377" s="9"/>
    </row>
    <row r="378" spans="1:13" ht="18" customHeight="1">
      <c r="A378" s="9" t="s">
        <v>144</v>
      </c>
      <c r="B378" s="9"/>
      <c r="C378" s="14" t="s">
        <v>16</v>
      </c>
      <c r="D378" s="11">
        <v>1</v>
      </c>
      <c r="E378" s="12"/>
      <c r="F378" s="13">
        <f>SUM(F522)</f>
        <v>0</v>
      </c>
      <c r="G378" s="13"/>
      <c r="H378" s="13">
        <f>SUM(H522)</f>
        <v>0</v>
      </c>
      <c r="I378" s="13"/>
      <c r="J378" s="13">
        <f>SUM(J522)</f>
        <v>0</v>
      </c>
      <c r="K378" s="13">
        <f t="shared" si="35"/>
        <v>0</v>
      </c>
      <c r="L378" s="13">
        <f>SUM(L522)</f>
        <v>0</v>
      </c>
      <c r="M378" s="9"/>
    </row>
    <row r="379" spans="1:13" ht="18" customHeight="1">
      <c r="A379" s="9" t="s">
        <v>145</v>
      </c>
      <c r="B379" s="9"/>
      <c r="C379" s="14" t="s">
        <v>16</v>
      </c>
      <c r="D379" s="11">
        <v>1</v>
      </c>
      <c r="E379" s="12"/>
      <c r="F379" s="13">
        <f>SUM(F559)</f>
        <v>0</v>
      </c>
      <c r="G379" s="13"/>
      <c r="H379" s="13">
        <f>SUM(H559)</f>
        <v>0</v>
      </c>
      <c r="I379" s="13"/>
      <c r="J379" s="13">
        <f>SUM(J559)</f>
        <v>0</v>
      </c>
      <c r="K379" s="13">
        <f t="shared" si="35"/>
        <v>0</v>
      </c>
      <c r="L379" s="13">
        <f>SUM(L559)</f>
        <v>0</v>
      </c>
      <c r="M379" s="9"/>
    </row>
    <row r="380" spans="1:13" ht="18" customHeight="1">
      <c r="A380" s="9" t="s">
        <v>146</v>
      </c>
      <c r="B380" s="9"/>
      <c r="C380" s="14" t="s">
        <v>16</v>
      </c>
      <c r="D380" s="11">
        <v>1</v>
      </c>
      <c r="E380" s="12"/>
      <c r="F380" s="13">
        <f>SUM(F596)</f>
        <v>0</v>
      </c>
      <c r="G380" s="13"/>
      <c r="H380" s="13">
        <f>SUM(H596)</f>
        <v>0</v>
      </c>
      <c r="I380" s="13"/>
      <c r="J380" s="13">
        <f>SUM(J596)</f>
        <v>0</v>
      </c>
      <c r="K380" s="13">
        <f t="shared" si="35"/>
        <v>0</v>
      </c>
      <c r="L380" s="13">
        <f>SUM(L596)</f>
        <v>0</v>
      </c>
      <c r="M380" s="9"/>
    </row>
    <row r="381" spans="1:13" ht="18" customHeight="1">
      <c r="A381" s="9" t="s">
        <v>147</v>
      </c>
      <c r="B381" s="9"/>
      <c r="C381" s="14" t="s">
        <v>16</v>
      </c>
      <c r="D381" s="11">
        <v>1</v>
      </c>
      <c r="E381" s="12"/>
      <c r="F381" s="13">
        <f>SUM(F633)</f>
        <v>0</v>
      </c>
      <c r="G381" s="13"/>
      <c r="H381" s="13">
        <f>SUM(H633)</f>
        <v>0</v>
      </c>
      <c r="I381" s="13"/>
      <c r="J381" s="13">
        <f>SUM(J633)</f>
        <v>0</v>
      </c>
      <c r="K381" s="13">
        <f t="shared" si="35"/>
        <v>0</v>
      </c>
      <c r="L381" s="13">
        <f>SUM(L633)</f>
        <v>0</v>
      </c>
      <c r="M381" s="9"/>
    </row>
    <row r="382" spans="1:13" ht="18" customHeight="1">
      <c r="A382" s="9" t="s">
        <v>148</v>
      </c>
      <c r="B382" s="9"/>
      <c r="C382" s="14" t="s">
        <v>16</v>
      </c>
      <c r="D382" s="11">
        <v>1</v>
      </c>
      <c r="E382" s="12"/>
      <c r="F382" s="13">
        <f>SUM(F670)</f>
        <v>0</v>
      </c>
      <c r="G382" s="13"/>
      <c r="H382" s="13">
        <f>SUM(H670)</f>
        <v>0</v>
      </c>
      <c r="I382" s="13"/>
      <c r="J382" s="13">
        <f>SUM(J670)</f>
        <v>0</v>
      </c>
      <c r="K382" s="13">
        <f t="shared" si="35"/>
        <v>0</v>
      </c>
      <c r="L382" s="13">
        <f>SUM(L670)</f>
        <v>0</v>
      </c>
      <c r="M382" s="9"/>
    </row>
    <row r="383" spans="1:13" ht="18" customHeight="1">
      <c r="A383" s="9" t="s">
        <v>149</v>
      </c>
      <c r="B383" s="9"/>
      <c r="C383" s="14" t="s">
        <v>16</v>
      </c>
      <c r="D383" s="11">
        <v>1</v>
      </c>
      <c r="E383" s="12"/>
      <c r="F383" s="13">
        <f>SUM(F707)</f>
        <v>0</v>
      </c>
      <c r="G383" s="13"/>
      <c r="H383" s="13">
        <f>SUM(H707)</f>
        <v>0</v>
      </c>
      <c r="I383" s="13"/>
      <c r="J383" s="13">
        <f>SUM(J707)</f>
        <v>0</v>
      </c>
      <c r="K383" s="13"/>
      <c r="L383" s="13">
        <f>SUM(L707)</f>
        <v>0</v>
      </c>
      <c r="M383" s="9"/>
    </row>
    <row r="384" spans="1:13" ht="18" customHeight="1">
      <c r="A384" s="9" t="s">
        <v>150</v>
      </c>
      <c r="B384" s="9"/>
      <c r="C384" s="14" t="s">
        <v>16</v>
      </c>
      <c r="D384" s="11">
        <v>1</v>
      </c>
      <c r="E384" s="12"/>
      <c r="F384" s="13">
        <f>SUM(F744)</f>
        <v>0</v>
      </c>
      <c r="G384" s="13"/>
      <c r="H384" s="13">
        <f>SUM(H744)</f>
        <v>0</v>
      </c>
      <c r="I384" s="13"/>
      <c r="J384" s="13">
        <f>SUM(J744)</f>
        <v>0</v>
      </c>
      <c r="K384" s="13"/>
      <c r="L384" s="13">
        <f>SUM(L744)</f>
        <v>0</v>
      </c>
      <c r="M384" s="9"/>
    </row>
    <row r="385" spans="1:13" ht="18" customHeight="1">
      <c r="A385" s="9" t="s">
        <v>151</v>
      </c>
      <c r="B385" s="9"/>
      <c r="C385" s="14" t="s">
        <v>16</v>
      </c>
      <c r="D385" s="11">
        <v>1</v>
      </c>
      <c r="E385" s="12"/>
      <c r="F385" s="13">
        <f>SUM(F781)</f>
        <v>0</v>
      </c>
      <c r="G385" s="13"/>
      <c r="H385" s="13">
        <f>SUM(H781)</f>
        <v>0</v>
      </c>
      <c r="I385" s="13"/>
      <c r="J385" s="13">
        <f>SUM(J781)</f>
        <v>0</v>
      </c>
      <c r="K385" s="13"/>
      <c r="L385" s="13">
        <f>SUM(L781)</f>
        <v>0</v>
      </c>
      <c r="M385" s="9"/>
    </row>
    <row r="386" spans="1:13" ht="18" customHeight="1">
      <c r="A386" s="9" t="s">
        <v>152</v>
      </c>
      <c r="B386" s="9"/>
      <c r="C386" s="14" t="s">
        <v>16</v>
      </c>
      <c r="D386" s="11">
        <v>1</v>
      </c>
      <c r="E386" s="12"/>
      <c r="F386" s="13">
        <f>SUM(F818)</f>
        <v>0</v>
      </c>
      <c r="G386" s="13"/>
      <c r="H386" s="13">
        <f>SUM(H818)</f>
        <v>0</v>
      </c>
      <c r="I386" s="13"/>
      <c r="J386" s="13">
        <f>SUM(J818)</f>
        <v>0</v>
      </c>
      <c r="K386" s="13"/>
      <c r="L386" s="13">
        <f>SUM(L818)</f>
        <v>0</v>
      </c>
      <c r="M386" s="9"/>
    </row>
    <row r="387" spans="1:13" ht="18" customHeight="1">
      <c r="A387" s="9" t="s">
        <v>153</v>
      </c>
      <c r="B387" s="9"/>
      <c r="C387" s="14" t="s">
        <v>16</v>
      </c>
      <c r="D387" s="11">
        <v>1</v>
      </c>
      <c r="E387" s="12"/>
      <c r="F387" s="13">
        <f>SUM(F855)</f>
        <v>0</v>
      </c>
      <c r="G387" s="13"/>
      <c r="H387" s="13">
        <f>SUM(H855)</f>
        <v>0</v>
      </c>
      <c r="I387" s="13"/>
      <c r="J387" s="13">
        <f>SUM(J855)</f>
        <v>0</v>
      </c>
      <c r="K387" s="13"/>
      <c r="L387" s="13">
        <f>SUM(L855)</f>
        <v>0</v>
      </c>
      <c r="M387" s="9"/>
    </row>
    <row r="388" spans="1:13" ht="18" customHeight="1">
      <c r="A388" s="9" t="s">
        <v>154</v>
      </c>
      <c r="B388" s="9"/>
      <c r="C388" s="14" t="s">
        <v>16</v>
      </c>
      <c r="D388" s="11">
        <v>1</v>
      </c>
      <c r="E388" s="12"/>
      <c r="F388" s="13">
        <f>SUM(F892)</f>
        <v>0</v>
      </c>
      <c r="G388" s="13"/>
      <c r="H388" s="13">
        <f>SUM(H892)</f>
        <v>0</v>
      </c>
      <c r="I388" s="13"/>
      <c r="J388" s="13">
        <f>SUM(J892)</f>
        <v>0</v>
      </c>
      <c r="K388" s="13"/>
      <c r="L388" s="13">
        <f>SUM(L892)</f>
        <v>0</v>
      </c>
      <c r="M388" s="9"/>
    </row>
    <row r="389" spans="1:13" ht="18" customHeight="1">
      <c r="A389" s="9" t="s">
        <v>155</v>
      </c>
      <c r="B389" s="9"/>
      <c r="C389" s="14" t="s">
        <v>16</v>
      </c>
      <c r="D389" s="11">
        <v>1</v>
      </c>
      <c r="E389" s="12"/>
      <c r="F389" s="13">
        <f>SUM(F1040)</f>
        <v>0</v>
      </c>
      <c r="G389" s="13"/>
      <c r="H389" s="13">
        <f>SUM(H1040)</f>
        <v>0</v>
      </c>
      <c r="I389" s="13"/>
      <c r="J389" s="13">
        <f>SUM(J1040)</f>
        <v>0</v>
      </c>
      <c r="K389" s="13"/>
      <c r="L389" s="13">
        <f>SUM(L1040)</f>
        <v>0</v>
      </c>
      <c r="M389" s="9"/>
    </row>
    <row r="390" spans="1:13" ht="18" customHeight="1">
      <c r="A390" s="9" t="s">
        <v>156</v>
      </c>
      <c r="B390" s="9"/>
      <c r="C390" s="14" t="s">
        <v>16</v>
      </c>
      <c r="D390" s="11">
        <v>1</v>
      </c>
      <c r="E390" s="12"/>
      <c r="F390" s="13">
        <f>SUM(F1077)</f>
        <v>0</v>
      </c>
      <c r="G390" s="13"/>
      <c r="H390" s="13">
        <f>SUM(H1077)</f>
        <v>0</v>
      </c>
      <c r="I390" s="13"/>
      <c r="J390" s="13">
        <f>SUM(J1077)</f>
        <v>0</v>
      </c>
      <c r="K390" s="13"/>
      <c r="L390" s="13">
        <f>SUM(L1077)</f>
        <v>0</v>
      </c>
      <c r="M390" s="9"/>
    </row>
    <row r="391" spans="1:13" ht="18" customHeight="1">
      <c r="A391" s="9" t="s">
        <v>157</v>
      </c>
      <c r="B391" s="9"/>
      <c r="C391" s="14" t="s">
        <v>16</v>
      </c>
      <c r="D391" s="11">
        <v>1</v>
      </c>
      <c r="E391" s="12"/>
      <c r="F391" s="13">
        <f>SUM(F1114)</f>
        <v>0</v>
      </c>
      <c r="G391" s="13"/>
      <c r="H391" s="13">
        <f>SUM(H1114)</f>
        <v>0</v>
      </c>
      <c r="I391" s="13"/>
      <c r="J391" s="13">
        <f>SUM(J1114)</f>
        <v>0</v>
      </c>
      <c r="K391" s="13"/>
      <c r="L391" s="13">
        <f>SUM(L1114)</f>
        <v>0</v>
      </c>
      <c r="M391" s="9"/>
    </row>
    <row r="392" spans="1:13" ht="18" customHeight="1">
      <c r="A392" s="9" t="s">
        <v>158</v>
      </c>
      <c r="B392" s="9"/>
      <c r="C392" s="14" t="s">
        <v>16</v>
      </c>
      <c r="D392" s="11">
        <v>1</v>
      </c>
      <c r="E392" s="12"/>
      <c r="F392" s="13">
        <f>SUM(F1188)</f>
        <v>0</v>
      </c>
      <c r="G392" s="13"/>
      <c r="H392" s="13">
        <f>SUM(H1188)</f>
        <v>0</v>
      </c>
      <c r="I392" s="13"/>
      <c r="J392" s="13">
        <f>SUM(J1188)</f>
        <v>0</v>
      </c>
      <c r="K392" s="13"/>
      <c r="L392" s="13">
        <f>SUM(L1188)</f>
        <v>0</v>
      </c>
      <c r="M392" s="9"/>
    </row>
    <row r="393" spans="1:13" ht="18" customHeight="1">
      <c r="A393" s="9" t="s">
        <v>159</v>
      </c>
      <c r="B393" s="9"/>
      <c r="C393" s="14" t="s">
        <v>16</v>
      </c>
      <c r="D393" s="11">
        <v>1</v>
      </c>
      <c r="E393" s="12"/>
      <c r="F393" s="13">
        <f>SUM(F1225)</f>
        <v>0</v>
      </c>
      <c r="G393" s="13"/>
      <c r="H393" s="13">
        <f>SUM(H1225)</f>
        <v>0</v>
      </c>
      <c r="I393" s="13"/>
      <c r="J393" s="13">
        <f>SUM(J1225)</f>
        <v>0</v>
      </c>
      <c r="K393" s="13"/>
      <c r="L393" s="13">
        <f>SUM(L1225)</f>
        <v>0</v>
      </c>
      <c r="M393" s="9"/>
    </row>
    <row r="394" spans="1:13" ht="18" customHeight="1">
      <c r="A394" s="9" t="s">
        <v>160</v>
      </c>
      <c r="B394" s="9"/>
      <c r="C394" s="14" t="s">
        <v>16</v>
      </c>
      <c r="D394" s="11">
        <v>1</v>
      </c>
      <c r="E394" s="12"/>
      <c r="F394" s="13">
        <f>SUM(F1262)</f>
        <v>0</v>
      </c>
      <c r="G394" s="13"/>
      <c r="H394" s="13">
        <f>SUM(H1262)</f>
        <v>0</v>
      </c>
      <c r="I394" s="13"/>
      <c r="J394" s="13">
        <f>SUM(J1262)</f>
        <v>0</v>
      </c>
      <c r="K394" s="13"/>
      <c r="L394" s="13">
        <f>SUM(L1262)</f>
        <v>0</v>
      </c>
      <c r="M394" s="9"/>
    </row>
    <row r="395" spans="1:13" ht="18" customHeight="1">
      <c r="A395" s="9" t="s">
        <v>161</v>
      </c>
      <c r="B395" s="9"/>
      <c r="C395" s="14" t="s">
        <v>16</v>
      </c>
      <c r="D395" s="11">
        <v>1</v>
      </c>
      <c r="E395" s="12"/>
      <c r="F395" s="13">
        <f>SUM(F1299)</f>
        <v>0</v>
      </c>
      <c r="G395" s="13"/>
      <c r="H395" s="13">
        <f>SUM(H1299)</f>
        <v>0</v>
      </c>
      <c r="I395" s="13"/>
      <c r="J395" s="13">
        <f>SUM(J1299)</f>
        <v>0</v>
      </c>
      <c r="K395" s="13"/>
      <c r="L395" s="13">
        <f>SUM(L1299)</f>
        <v>0</v>
      </c>
      <c r="M395" s="9"/>
    </row>
    <row r="396" spans="1:13" ht="18" customHeight="1">
      <c r="A396" s="9" t="s">
        <v>162</v>
      </c>
      <c r="B396" s="9"/>
      <c r="C396" s="14" t="s">
        <v>16</v>
      </c>
      <c r="D396" s="11">
        <v>1</v>
      </c>
      <c r="E396" s="12"/>
      <c r="F396" s="13">
        <f>SUM(F1336)</f>
        <v>0</v>
      </c>
      <c r="G396" s="13"/>
      <c r="H396" s="13">
        <f>SUM(H1336)</f>
        <v>0</v>
      </c>
      <c r="I396" s="13"/>
      <c r="J396" s="13">
        <f>SUM(J1336)</f>
        <v>0</v>
      </c>
      <c r="K396" s="13"/>
      <c r="L396" s="13">
        <f>SUM(L1336)</f>
        <v>0</v>
      </c>
      <c r="M396" s="9"/>
    </row>
    <row r="397" spans="1:13" ht="18" customHeight="1">
      <c r="A397" s="9"/>
      <c r="B397" s="9"/>
      <c r="C397" s="14"/>
      <c r="D397" s="11"/>
      <c r="E397" s="12"/>
      <c r="F397" s="13"/>
      <c r="G397" s="13"/>
      <c r="H397" s="13"/>
      <c r="I397" s="13"/>
      <c r="J397" s="13"/>
      <c r="K397" s="13"/>
      <c r="L397" s="13"/>
      <c r="M397" s="9"/>
    </row>
    <row r="398" spans="1:13" ht="18" customHeight="1">
      <c r="A398" s="9"/>
      <c r="B398" s="9"/>
      <c r="C398" s="14"/>
      <c r="D398" s="11"/>
      <c r="E398" s="12"/>
      <c r="F398" s="13"/>
      <c r="G398" s="13"/>
      <c r="H398" s="13"/>
      <c r="I398" s="13"/>
      <c r="J398" s="13"/>
      <c r="K398" s="13"/>
      <c r="L398" s="13"/>
      <c r="M398" s="9"/>
    </row>
    <row r="399" spans="1:13" ht="18" customHeight="1">
      <c r="A399" s="9"/>
      <c r="B399" s="9"/>
      <c r="C399" s="14"/>
      <c r="D399" s="11"/>
      <c r="E399" s="12"/>
      <c r="F399" s="13"/>
      <c r="G399" s="13"/>
      <c r="H399" s="13"/>
      <c r="I399" s="13"/>
      <c r="J399" s="13"/>
      <c r="K399" s="13"/>
      <c r="L399" s="13"/>
      <c r="M399" s="9"/>
    </row>
    <row r="400" spans="1:13" ht="18" customHeight="1">
      <c r="A400" s="9"/>
      <c r="B400" s="9"/>
      <c r="C400" s="14"/>
      <c r="D400" s="11"/>
      <c r="E400" s="12"/>
      <c r="F400" s="13"/>
      <c r="G400" s="13"/>
      <c r="H400" s="13"/>
      <c r="I400" s="13"/>
      <c r="J400" s="13"/>
      <c r="K400" s="13"/>
      <c r="L400" s="13"/>
      <c r="M400" s="9"/>
    </row>
    <row r="401" spans="1:13" ht="18" customHeight="1">
      <c r="A401" s="9"/>
      <c r="B401" s="9"/>
      <c r="C401" s="14"/>
      <c r="D401" s="11"/>
      <c r="E401" s="12"/>
      <c r="F401" s="13"/>
      <c r="G401" s="13"/>
      <c r="H401" s="13"/>
      <c r="I401" s="13"/>
      <c r="J401" s="13"/>
      <c r="K401" s="13"/>
      <c r="L401" s="13"/>
      <c r="M401" s="9"/>
    </row>
    <row r="402" spans="1:13" ht="18" customHeight="1">
      <c r="A402" s="9"/>
      <c r="B402" s="9"/>
      <c r="C402" s="14"/>
      <c r="D402" s="11"/>
      <c r="E402" s="12"/>
      <c r="F402" s="13"/>
      <c r="G402" s="13"/>
      <c r="H402" s="13"/>
      <c r="I402" s="13"/>
      <c r="J402" s="13"/>
      <c r="K402" s="13"/>
      <c r="L402" s="13"/>
      <c r="M402" s="9"/>
    </row>
    <row r="403" spans="1:13" ht="18" customHeight="1">
      <c r="A403" s="9"/>
      <c r="B403" s="9"/>
      <c r="C403" s="14"/>
      <c r="D403" s="11"/>
      <c r="E403" s="12"/>
      <c r="F403" s="13"/>
      <c r="G403" s="13"/>
      <c r="H403" s="13"/>
      <c r="I403" s="13"/>
      <c r="J403" s="13"/>
      <c r="K403" s="13"/>
      <c r="L403" s="13"/>
      <c r="M403" s="9"/>
    </row>
    <row r="404" spans="1:13" ht="18" customHeight="1">
      <c r="A404" s="9"/>
      <c r="B404" s="9"/>
      <c r="C404" s="14"/>
      <c r="D404" s="11"/>
      <c r="E404" s="12"/>
      <c r="F404" s="13"/>
      <c r="G404" s="13"/>
      <c r="H404" s="13"/>
      <c r="I404" s="13"/>
      <c r="J404" s="13"/>
      <c r="K404" s="13"/>
      <c r="L404" s="13"/>
      <c r="M404" s="9"/>
    </row>
    <row r="405" spans="1:13" ht="18" customHeight="1">
      <c r="A405" s="9"/>
      <c r="B405" s="9"/>
      <c r="C405" s="14"/>
      <c r="D405" s="11"/>
      <c r="E405" s="12"/>
      <c r="F405" s="13"/>
      <c r="G405" s="13"/>
      <c r="H405" s="13"/>
      <c r="I405" s="13"/>
      <c r="J405" s="13"/>
      <c r="K405" s="13"/>
      <c r="L405" s="13"/>
      <c r="M405" s="9"/>
    </row>
    <row r="406" spans="1:13" ht="18" customHeight="1">
      <c r="A406" s="9"/>
      <c r="B406" s="9"/>
      <c r="C406" s="14"/>
      <c r="D406" s="11"/>
      <c r="E406" s="12"/>
      <c r="F406" s="13"/>
      <c r="G406" s="13"/>
      <c r="H406" s="13"/>
      <c r="I406" s="13"/>
      <c r="J406" s="13"/>
      <c r="K406" s="13"/>
      <c r="L406" s="13"/>
      <c r="M406" s="9"/>
    </row>
    <row r="407" spans="1:13" ht="18" customHeight="1">
      <c r="A407" s="9"/>
      <c r="B407" s="9"/>
      <c r="C407" s="14"/>
      <c r="D407" s="11"/>
      <c r="E407" s="12"/>
      <c r="F407" s="13"/>
      <c r="G407" s="13"/>
      <c r="H407" s="13"/>
      <c r="I407" s="13"/>
      <c r="J407" s="13"/>
      <c r="K407" s="13"/>
      <c r="L407" s="13"/>
      <c r="M407" s="9"/>
    </row>
    <row r="408" spans="1:13" ht="18" customHeight="1">
      <c r="A408" s="9"/>
      <c r="B408" s="9"/>
      <c r="C408" s="14"/>
      <c r="D408" s="11"/>
      <c r="E408" s="12"/>
      <c r="F408" s="13"/>
      <c r="G408" s="13"/>
      <c r="H408" s="13"/>
      <c r="I408" s="13"/>
      <c r="J408" s="13"/>
      <c r="K408" s="13"/>
      <c r="L408" s="13"/>
      <c r="M408" s="9"/>
    </row>
    <row r="409" spans="1:13" ht="18" customHeight="1">
      <c r="A409" s="9"/>
      <c r="B409" s="9"/>
      <c r="C409" s="14"/>
      <c r="D409" s="11"/>
      <c r="E409" s="12"/>
      <c r="F409" s="13"/>
      <c r="G409" s="13"/>
      <c r="H409" s="13"/>
      <c r="I409" s="13"/>
      <c r="J409" s="13"/>
      <c r="K409" s="13"/>
      <c r="L409" s="13"/>
      <c r="M409" s="9"/>
    </row>
    <row r="410" spans="1:13" ht="18" customHeight="1">
      <c r="A410" s="9"/>
      <c r="B410" s="9"/>
      <c r="C410" s="14"/>
      <c r="D410" s="11"/>
      <c r="E410" s="12"/>
      <c r="F410" s="13"/>
      <c r="G410" s="13"/>
      <c r="H410" s="13"/>
      <c r="I410" s="13"/>
      <c r="J410" s="13"/>
      <c r="K410" s="13"/>
      <c r="L410" s="13"/>
      <c r="M410" s="9"/>
    </row>
    <row r="411" spans="1:13" ht="18" customHeight="1">
      <c r="A411" s="15" t="s">
        <v>31</v>
      </c>
      <c r="B411" s="9"/>
      <c r="C411" s="9"/>
      <c r="D411" s="11"/>
      <c r="E411" s="12"/>
      <c r="F411" s="13">
        <f>SUM(F376:F410)</f>
        <v>0</v>
      </c>
      <c r="G411" s="13"/>
      <c r="H411" s="13">
        <f>SUM(H376:H410)</f>
        <v>0</v>
      </c>
      <c r="I411" s="13"/>
      <c r="J411" s="13">
        <f>SUM(J376:J410)</f>
        <v>0</v>
      </c>
      <c r="K411" s="13"/>
      <c r="L411" s="13">
        <f>SUM(L376:L410)</f>
        <v>0</v>
      </c>
      <c r="M411" s="9"/>
    </row>
    <row r="412" spans="1:13" ht="18" customHeight="1">
      <c r="A412" s="16" t="s">
        <v>163</v>
      </c>
      <c r="B412" s="9"/>
      <c r="C412" s="9"/>
      <c r="D412" s="11"/>
      <c r="E412" s="12"/>
      <c r="F412" s="13"/>
      <c r="G412" s="13"/>
      <c r="H412" s="13"/>
      <c r="I412" s="13"/>
      <c r="J412" s="13"/>
      <c r="K412" s="13"/>
      <c r="L412" s="13"/>
      <c r="M412" s="9"/>
    </row>
    <row r="413" spans="1:13" ht="18" customHeight="1">
      <c r="A413" s="30" t="s">
        <v>142</v>
      </c>
      <c r="B413" s="9"/>
      <c r="C413" s="9"/>
      <c r="D413" s="11"/>
      <c r="E413" s="12"/>
      <c r="F413" s="13"/>
      <c r="G413" s="13"/>
      <c r="H413" s="13"/>
      <c r="I413" s="13"/>
      <c r="J413" s="13"/>
      <c r="K413" s="13"/>
      <c r="L413" s="13"/>
      <c r="M413" s="9"/>
    </row>
    <row r="414" spans="1:13" ht="18" customHeight="1">
      <c r="A414" s="31" t="s">
        <v>164</v>
      </c>
      <c r="B414" s="32" t="s">
        <v>165</v>
      </c>
      <c r="C414" s="33" t="s">
        <v>45</v>
      </c>
      <c r="D414" s="17">
        <v>120</v>
      </c>
      <c r="E414" s="12">
        <v>0</v>
      </c>
      <c r="F414" s="13">
        <f t="shared" ref="F414:F433" si="36">SUM(D414*E414)</f>
        <v>0</v>
      </c>
      <c r="G414" s="13">
        <v>0</v>
      </c>
      <c r="H414" s="13">
        <f t="shared" ref="H414:H433" si="37">SUM(D414*G414)</f>
        <v>0</v>
      </c>
      <c r="I414" s="19">
        <v>0</v>
      </c>
      <c r="J414" s="13">
        <f t="shared" ref="J414:J433" si="38">SUM(D414*I414)</f>
        <v>0</v>
      </c>
      <c r="K414" s="13">
        <f t="shared" ref="K414:L429" si="39">SUM(E414+G414+I414)</f>
        <v>0</v>
      </c>
      <c r="L414" s="13">
        <f t="shared" si="39"/>
        <v>0</v>
      </c>
      <c r="M414" s="9"/>
    </row>
    <row r="415" spans="1:13" ht="18" customHeight="1">
      <c r="A415" s="31" t="s">
        <v>166</v>
      </c>
      <c r="B415" s="32" t="s">
        <v>165</v>
      </c>
      <c r="C415" s="33" t="s">
        <v>45</v>
      </c>
      <c r="D415" s="17">
        <v>680</v>
      </c>
      <c r="E415" s="12">
        <v>0</v>
      </c>
      <c r="F415" s="13">
        <f t="shared" si="36"/>
        <v>0</v>
      </c>
      <c r="G415" s="13">
        <v>0</v>
      </c>
      <c r="H415" s="13">
        <f t="shared" si="37"/>
        <v>0</v>
      </c>
      <c r="I415" s="19">
        <v>0</v>
      </c>
      <c r="J415" s="13">
        <f t="shared" si="38"/>
        <v>0</v>
      </c>
      <c r="K415" s="13">
        <f t="shared" si="39"/>
        <v>0</v>
      </c>
      <c r="L415" s="13">
        <f t="shared" si="39"/>
        <v>0</v>
      </c>
      <c r="M415" s="9"/>
    </row>
    <row r="416" spans="1:13" ht="18" customHeight="1">
      <c r="A416" s="31" t="s">
        <v>167</v>
      </c>
      <c r="B416" s="32" t="s">
        <v>168</v>
      </c>
      <c r="C416" s="33" t="s">
        <v>169</v>
      </c>
      <c r="D416" s="17">
        <v>5</v>
      </c>
      <c r="E416" s="12">
        <v>0</v>
      </c>
      <c r="F416" s="13">
        <f t="shared" si="36"/>
        <v>0</v>
      </c>
      <c r="G416" s="13">
        <v>0</v>
      </c>
      <c r="H416" s="13">
        <f t="shared" si="37"/>
        <v>0</v>
      </c>
      <c r="I416" s="19">
        <v>0</v>
      </c>
      <c r="J416" s="13">
        <f t="shared" si="38"/>
        <v>0</v>
      </c>
      <c r="K416" s="13">
        <f t="shared" si="39"/>
        <v>0</v>
      </c>
      <c r="L416" s="13">
        <f t="shared" si="39"/>
        <v>0</v>
      </c>
      <c r="M416" s="9"/>
    </row>
    <row r="417" spans="1:13" ht="18" customHeight="1">
      <c r="A417" s="31" t="s">
        <v>170</v>
      </c>
      <c r="B417" s="32" t="s">
        <v>171</v>
      </c>
      <c r="C417" s="33" t="s">
        <v>49</v>
      </c>
      <c r="D417" s="17">
        <v>284</v>
      </c>
      <c r="E417" s="12">
        <v>0</v>
      </c>
      <c r="F417" s="13">
        <f t="shared" si="36"/>
        <v>0</v>
      </c>
      <c r="G417" s="13">
        <v>0</v>
      </c>
      <c r="H417" s="13">
        <f t="shared" si="37"/>
        <v>0</v>
      </c>
      <c r="I417" s="19">
        <v>0</v>
      </c>
      <c r="J417" s="13">
        <f t="shared" si="38"/>
        <v>0</v>
      </c>
      <c r="K417" s="13">
        <f t="shared" si="39"/>
        <v>0</v>
      </c>
      <c r="L417" s="13">
        <f t="shared" si="39"/>
        <v>0</v>
      </c>
      <c r="M417" s="9"/>
    </row>
    <row r="418" spans="1:13" ht="18" customHeight="1">
      <c r="A418" s="31" t="s">
        <v>172</v>
      </c>
      <c r="B418" s="32" t="s">
        <v>173</v>
      </c>
      <c r="C418" s="33" t="s">
        <v>174</v>
      </c>
      <c r="D418" s="17">
        <v>1</v>
      </c>
      <c r="E418" s="12">
        <v>0</v>
      </c>
      <c r="F418" s="13">
        <f t="shared" si="36"/>
        <v>0</v>
      </c>
      <c r="G418" s="13">
        <v>0</v>
      </c>
      <c r="H418" s="13">
        <f t="shared" si="37"/>
        <v>0</v>
      </c>
      <c r="I418" s="19">
        <v>0</v>
      </c>
      <c r="J418" s="13">
        <f t="shared" si="38"/>
        <v>0</v>
      </c>
      <c r="K418" s="13">
        <f t="shared" si="39"/>
        <v>0</v>
      </c>
      <c r="L418" s="13">
        <f t="shared" si="39"/>
        <v>0</v>
      </c>
      <c r="M418" s="9"/>
    </row>
    <row r="419" spans="1:13" ht="18" customHeight="1">
      <c r="A419" s="31" t="s">
        <v>175</v>
      </c>
      <c r="B419" s="32" t="s">
        <v>176</v>
      </c>
      <c r="C419" s="33" t="s">
        <v>114</v>
      </c>
      <c r="D419" s="17">
        <v>1</v>
      </c>
      <c r="E419" s="12">
        <v>0</v>
      </c>
      <c r="F419" s="13">
        <f t="shared" si="36"/>
        <v>0</v>
      </c>
      <c r="G419" s="13">
        <v>0</v>
      </c>
      <c r="H419" s="13">
        <f t="shared" si="37"/>
        <v>0</v>
      </c>
      <c r="I419" s="19">
        <v>0</v>
      </c>
      <c r="J419" s="13">
        <f t="shared" si="38"/>
        <v>0</v>
      </c>
      <c r="K419" s="13">
        <f t="shared" si="39"/>
        <v>0</v>
      </c>
      <c r="L419" s="13">
        <f t="shared" si="39"/>
        <v>0</v>
      </c>
      <c r="M419" s="9"/>
    </row>
    <row r="420" spans="1:13" ht="18" customHeight="1">
      <c r="A420" s="31" t="s">
        <v>177</v>
      </c>
      <c r="B420" s="32" t="s">
        <v>178</v>
      </c>
      <c r="C420" s="33" t="s">
        <v>174</v>
      </c>
      <c r="D420" s="17">
        <v>60</v>
      </c>
      <c r="E420" s="12">
        <v>0</v>
      </c>
      <c r="F420" s="13">
        <f t="shared" si="36"/>
        <v>0</v>
      </c>
      <c r="G420" s="13">
        <v>0</v>
      </c>
      <c r="H420" s="13">
        <f t="shared" si="37"/>
        <v>0</v>
      </c>
      <c r="I420" s="19">
        <v>0</v>
      </c>
      <c r="J420" s="13">
        <f t="shared" si="38"/>
        <v>0</v>
      </c>
      <c r="K420" s="13">
        <f t="shared" si="39"/>
        <v>0</v>
      </c>
      <c r="L420" s="13">
        <f t="shared" si="39"/>
        <v>0</v>
      </c>
      <c r="M420" s="9"/>
    </row>
    <row r="421" spans="1:13" ht="18" customHeight="1">
      <c r="A421" s="31" t="s">
        <v>179</v>
      </c>
      <c r="B421" s="32" t="s">
        <v>180</v>
      </c>
      <c r="C421" s="33" t="s">
        <v>174</v>
      </c>
      <c r="D421" s="17">
        <v>10</v>
      </c>
      <c r="E421" s="12">
        <v>0</v>
      </c>
      <c r="F421" s="13">
        <f t="shared" si="36"/>
        <v>0</v>
      </c>
      <c r="G421" s="13">
        <v>0</v>
      </c>
      <c r="H421" s="13">
        <f t="shared" si="37"/>
        <v>0</v>
      </c>
      <c r="I421" s="19">
        <v>0</v>
      </c>
      <c r="J421" s="13">
        <f t="shared" si="38"/>
        <v>0</v>
      </c>
      <c r="K421" s="13">
        <f t="shared" si="39"/>
        <v>0</v>
      </c>
      <c r="L421" s="13">
        <f t="shared" si="39"/>
        <v>0</v>
      </c>
      <c r="M421" s="9"/>
    </row>
    <row r="422" spans="1:13" ht="18" customHeight="1">
      <c r="A422" s="31" t="s">
        <v>181</v>
      </c>
      <c r="B422" s="32"/>
      <c r="C422" s="33"/>
      <c r="D422" s="17"/>
      <c r="E422" s="12"/>
      <c r="F422" s="13"/>
      <c r="G422" s="13"/>
      <c r="H422" s="13"/>
      <c r="I422" s="19">
        <v>0</v>
      </c>
      <c r="J422" s="13"/>
      <c r="K422" s="13"/>
      <c r="L422" s="13"/>
      <c r="M422" s="9"/>
    </row>
    <row r="423" spans="1:13" ht="18" customHeight="1">
      <c r="A423" s="31" t="s">
        <v>182</v>
      </c>
      <c r="B423" s="32" t="s">
        <v>183</v>
      </c>
      <c r="C423" s="33" t="s">
        <v>111</v>
      </c>
      <c r="D423" s="17">
        <v>10</v>
      </c>
      <c r="E423" s="12">
        <v>0</v>
      </c>
      <c r="F423" s="13">
        <f t="shared" si="36"/>
        <v>0</v>
      </c>
      <c r="G423" s="13">
        <v>0</v>
      </c>
      <c r="H423" s="13">
        <f t="shared" si="37"/>
        <v>0</v>
      </c>
      <c r="I423" s="19">
        <v>0</v>
      </c>
      <c r="J423" s="13">
        <f t="shared" si="38"/>
        <v>0</v>
      </c>
      <c r="K423" s="13">
        <f t="shared" si="39"/>
        <v>0</v>
      </c>
      <c r="L423" s="13">
        <f t="shared" si="39"/>
        <v>0</v>
      </c>
      <c r="M423" s="9"/>
    </row>
    <row r="424" spans="1:13" ht="18" customHeight="1">
      <c r="A424" s="31" t="s">
        <v>184</v>
      </c>
      <c r="B424" s="32" t="s">
        <v>185</v>
      </c>
      <c r="C424" s="33" t="s">
        <v>111</v>
      </c>
      <c r="D424" s="17">
        <v>10</v>
      </c>
      <c r="E424" s="12">
        <v>0</v>
      </c>
      <c r="F424" s="13">
        <f t="shared" si="36"/>
        <v>0</v>
      </c>
      <c r="G424" s="13">
        <v>0</v>
      </c>
      <c r="H424" s="13">
        <f t="shared" si="37"/>
        <v>0</v>
      </c>
      <c r="I424" s="19">
        <v>0</v>
      </c>
      <c r="J424" s="13">
        <f t="shared" si="38"/>
        <v>0</v>
      </c>
      <c r="K424" s="13">
        <f t="shared" si="39"/>
        <v>0</v>
      </c>
      <c r="L424" s="13">
        <f t="shared" si="39"/>
        <v>0</v>
      </c>
      <c r="M424" s="9"/>
    </row>
    <row r="425" spans="1:13" ht="18" customHeight="1">
      <c r="A425" s="31" t="s">
        <v>186</v>
      </c>
      <c r="B425" s="32" t="s">
        <v>187</v>
      </c>
      <c r="C425" s="33" t="s">
        <v>188</v>
      </c>
      <c r="D425" s="17">
        <v>10</v>
      </c>
      <c r="E425" s="12">
        <v>0</v>
      </c>
      <c r="F425" s="13">
        <f t="shared" si="36"/>
        <v>0</v>
      </c>
      <c r="G425" s="13">
        <v>0</v>
      </c>
      <c r="H425" s="13">
        <f t="shared" si="37"/>
        <v>0</v>
      </c>
      <c r="I425" s="19">
        <v>0</v>
      </c>
      <c r="J425" s="13">
        <f t="shared" si="38"/>
        <v>0</v>
      </c>
      <c r="K425" s="13">
        <f t="shared" si="39"/>
        <v>0</v>
      </c>
      <c r="L425" s="13">
        <f t="shared" si="39"/>
        <v>0</v>
      </c>
      <c r="M425" s="9"/>
    </row>
    <row r="426" spans="1:13" ht="18" customHeight="1">
      <c r="A426" s="31" t="s">
        <v>186</v>
      </c>
      <c r="B426" s="32" t="s">
        <v>189</v>
      </c>
      <c r="C426" s="33" t="s">
        <v>188</v>
      </c>
      <c r="D426" s="17">
        <v>10</v>
      </c>
      <c r="E426" s="12">
        <v>0</v>
      </c>
      <c r="F426" s="13">
        <f t="shared" si="36"/>
        <v>0</v>
      </c>
      <c r="G426" s="13">
        <v>0</v>
      </c>
      <c r="H426" s="13">
        <f t="shared" si="37"/>
        <v>0</v>
      </c>
      <c r="I426" s="19">
        <v>0</v>
      </c>
      <c r="J426" s="13">
        <f t="shared" si="38"/>
        <v>0</v>
      </c>
      <c r="K426" s="13">
        <f t="shared" si="39"/>
        <v>0</v>
      </c>
      <c r="L426" s="13">
        <f t="shared" si="39"/>
        <v>0</v>
      </c>
      <c r="M426" s="9"/>
    </row>
    <row r="427" spans="1:13" ht="18" customHeight="1">
      <c r="A427" s="31" t="s">
        <v>190</v>
      </c>
      <c r="B427" s="32" t="s">
        <v>191</v>
      </c>
      <c r="C427" s="33" t="s">
        <v>192</v>
      </c>
      <c r="D427" s="17">
        <v>1</v>
      </c>
      <c r="E427" s="12">
        <v>0</v>
      </c>
      <c r="F427" s="13">
        <f t="shared" si="36"/>
        <v>0</v>
      </c>
      <c r="G427" s="13">
        <v>0</v>
      </c>
      <c r="H427" s="13">
        <f t="shared" si="37"/>
        <v>0</v>
      </c>
      <c r="I427" s="19">
        <v>0</v>
      </c>
      <c r="J427" s="13">
        <f t="shared" si="38"/>
        <v>0</v>
      </c>
      <c r="K427" s="13">
        <f t="shared" si="39"/>
        <v>0</v>
      </c>
      <c r="L427" s="13">
        <f t="shared" si="39"/>
        <v>0</v>
      </c>
      <c r="M427" s="9"/>
    </row>
    <row r="428" spans="1:13" ht="18" customHeight="1">
      <c r="A428" s="31" t="s">
        <v>193</v>
      </c>
      <c r="B428" s="32" t="s">
        <v>191</v>
      </c>
      <c r="C428" s="33" t="s">
        <v>192</v>
      </c>
      <c r="D428" s="17">
        <v>1</v>
      </c>
      <c r="E428" s="12">
        <v>0</v>
      </c>
      <c r="F428" s="13">
        <f t="shared" si="36"/>
        <v>0</v>
      </c>
      <c r="G428" s="13">
        <v>0</v>
      </c>
      <c r="H428" s="13">
        <f t="shared" si="37"/>
        <v>0</v>
      </c>
      <c r="I428" s="19">
        <v>0</v>
      </c>
      <c r="J428" s="13">
        <f t="shared" si="38"/>
        <v>0</v>
      </c>
      <c r="K428" s="13">
        <f t="shared" si="39"/>
        <v>0</v>
      </c>
      <c r="L428" s="13">
        <f t="shared" si="39"/>
        <v>0</v>
      </c>
      <c r="M428" s="9"/>
    </row>
    <row r="429" spans="1:13" ht="18" customHeight="1">
      <c r="A429" s="31" t="s">
        <v>194</v>
      </c>
      <c r="B429" s="32" t="s">
        <v>185</v>
      </c>
      <c r="C429" s="33" t="s">
        <v>188</v>
      </c>
      <c r="D429" s="17">
        <v>1</v>
      </c>
      <c r="E429" s="12">
        <v>0</v>
      </c>
      <c r="F429" s="13">
        <f t="shared" si="36"/>
        <v>0</v>
      </c>
      <c r="G429" s="13">
        <v>0</v>
      </c>
      <c r="H429" s="13">
        <f t="shared" si="37"/>
        <v>0</v>
      </c>
      <c r="I429" s="19">
        <v>0</v>
      </c>
      <c r="J429" s="13">
        <f t="shared" si="38"/>
        <v>0</v>
      </c>
      <c r="K429" s="13">
        <f t="shared" si="39"/>
        <v>0</v>
      </c>
      <c r="L429" s="13">
        <f t="shared" si="39"/>
        <v>0</v>
      </c>
      <c r="M429" s="9"/>
    </row>
    <row r="430" spans="1:13" ht="18" customHeight="1">
      <c r="A430" s="31" t="s">
        <v>195</v>
      </c>
      <c r="B430" s="32" t="s">
        <v>187</v>
      </c>
      <c r="C430" s="33" t="s">
        <v>188</v>
      </c>
      <c r="D430" s="17">
        <v>1</v>
      </c>
      <c r="E430" s="12">
        <v>0</v>
      </c>
      <c r="F430" s="13">
        <f t="shared" si="36"/>
        <v>0</v>
      </c>
      <c r="G430" s="13">
        <v>0</v>
      </c>
      <c r="H430" s="13">
        <f t="shared" si="37"/>
        <v>0</v>
      </c>
      <c r="I430" s="19">
        <v>0</v>
      </c>
      <c r="J430" s="13">
        <f t="shared" si="38"/>
        <v>0</v>
      </c>
      <c r="K430" s="13">
        <f t="shared" ref="K430:L448" si="40">SUM(E430+G430+I430)</f>
        <v>0</v>
      </c>
      <c r="L430" s="13">
        <f t="shared" si="40"/>
        <v>0</v>
      </c>
      <c r="M430" s="9"/>
    </row>
    <row r="431" spans="1:13" ht="18" customHeight="1">
      <c r="A431" s="31" t="s">
        <v>195</v>
      </c>
      <c r="B431" s="32" t="s">
        <v>196</v>
      </c>
      <c r="C431" s="33" t="s">
        <v>188</v>
      </c>
      <c r="D431" s="17">
        <v>1</v>
      </c>
      <c r="E431" s="12">
        <v>0</v>
      </c>
      <c r="F431" s="13">
        <f t="shared" si="36"/>
        <v>0</v>
      </c>
      <c r="G431" s="13">
        <v>0</v>
      </c>
      <c r="H431" s="13">
        <f t="shared" si="37"/>
        <v>0</v>
      </c>
      <c r="I431" s="19">
        <v>0</v>
      </c>
      <c r="J431" s="13">
        <f t="shared" si="38"/>
        <v>0</v>
      </c>
      <c r="K431" s="13">
        <f t="shared" si="40"/>
        <v>0</v>
      </c>
      <c r="L431" s="13">
        <f t="shared" si="40"/>
        <v>0</v>
      </c>
      <c r="M431" s="9"/>
    </row>
    <row r="432" spans="1:13" ht="18" customHeight="1">
      <c r="A432" s="31" t="s">
        <v>197</v>
      </c>
      <c r="B432" s="32" t="s">
        <v>198</v>
      </c>
      <c r="C432" s="33" t="s">
        <v>188</v>
      </c>
      <c r="D432" s="17">
        <v>1</v>
      </c>
      <c r="E432" s="12">
        <v>0</v>
      </c>
      <c r="F432" s="13">
        <f t="shared" si="36"/>
        <v>0</v>
      </c>
      <c r="G432" s="13">
        <v>0</v>
      </c>
      <c r="H432" s="13">
        <f t="shared" si="37"/>
        <v>0</v>
      </c>
      <c r="I432" s="19">
        <v>0</v>
      </c>
      <c r="J432" s="13">
        <f t="shared" si="38"/>
        <v>0</v>
      </c>
      <c r="K432" s="13">
        <f t="shared" si="40"/>
        <v>0</v>
      </c>
      <c r="L432" s="13">
        <f t="shared" si="40"/>
        <v>0</v>
      </c>
      <c r="M432" s="9"/>
    </row>
    <row r="433" spans="1:13" ht="18" customHeight="1">
      <c r="A433" s="31" t="s">
        <v>197</v>
      </c>
      <c r="B433" s="32" t="s">
        <v>199</v>
      </c>
      <c r="C433" s="33" t="s">
        <v>188</v>
      </c>
      <c r="D433" s="17">
        <v>1</v>
      </c>
      <c r="E433" s="12">
        <v>0</v>
      </c>
      <c r="F433" s="13">
        <f t="shared" si="36"/>
        <v>0</v>
      </c>
      <c r="G433" s="13">
        <v>0</v>
      </c>
      <c r="H433" s="13">
        <f t="shared" si="37"/>
        <v>0</v>
      </c>
      <c r="I433" s="19">
        <v>0</v>
      </c>
      <c r="J433" s="13">
        <f t="shared" si="38"/>
        <v>0</v>
      </c>
      <c r="K433" s="13">
        <f t="shared" si="40"/>
        <v>0</v>
      </c>
      <c r="L433" s="13">
        <f t="shared" si="40"/>
        <v>0</v>
      </c>
      <c r="M433" s="9"/>
    </row>
    <row r="434" spans="1:13" ht="18" customHeight="1">
      <c r="A434" s="9"/>
      <c r="B434" s="9"/>
      <c r="C434" s="14"/>
      <c r="D434" s="11"/>
      <c r="E434" s="12"/>
      <c r="F434" s="13"/>
      <c r="G434" s="13"/>
      <c r="H434" s="13"/>
      <c r="I434" s="13"/>
      <c r="J434" s="13"/>
      <c r="K434" s="13"/>
      <c r="L434" s="13"/>
      <c r="M434" s="9"/>
    </row>
    <row r="435" spans="1:13" ht="18" customHeight="1">
      <c r="A435" s="9"/>
      <c r="B435" s="9"/>
      <c r="C435" s="14"/>
      <c r="D435" s="11"/>
      <c r="E435" s="12"/>
      <c r="F435" s="13"/>
      <c r="G435" s="13"/>
      <c r="H435" s="13"/>
      <c r="I435" s="13"/>
      <c r="J435" s="13"/>
      <c r="K435" s="13"/>
      <c r="L435" s="13"/>
      <c r="M435" s="9"/>
    </row>
    <row r="436" spans="1:13" ht="18" customHeight="1">
      <c r="A436" s="9"/>
      <c r="B436" s="9"/>
      <c r="C436" s="14"/>
      <c r="D436" s="11"/>
      <c r="E436" s="12"/>
      <c r="F436" s="13"/>
      <c r="G436" s="13"/>
      <c r="H436" s="13"/>
      <c r="I436" s="13"/>
      <c r="J436" s="13"/>
      <c r="K436" s="13"/>
      <c r="L436" s="13"/>
      <c r="M436" s="9"/>
    </row>
    <row r="437" spans="1:13" ht="18" customHeight="1">
      <c r="A437" s="9"/>
      <c r="B437" s="9"/>
      <c r="C437" s="14"/>
      <c r="D437" s="11"/>
      <c r="E437" s="12"/>
      <c r="F437" s="13"/>
      <c r="G437" s="13"/>
      <c r="H437" s="13"/>
      <c r="I437" s="13"/>
      <c r="J437" s="13"/>
      <c r="K437" s="13"/>
      <c r="L437" s="13"/>
      <c r="M437" s="9"/>
    </row>
    <row r="438" spans="1:13" ht="18" customHeight="1">
      <c r="A438" s="9"/>
      <c r="B438" s="9"/>
      <c r="C438" s="14"/>
      <c r="D438" s="11"/>
      <c r="E438" s="12"/>
      <c r="F438" s="13"/>
      <c r="G438" s="13"/>
      <c r="H438" s="13"/>
      <c r="I438" s="13"/>
      <c r="J438" s="13"/>
      <c r="K438" s="13"/>
      <c r="L438" s="13"/>
      <c r="M438" s="9"/>
    </row>
    <row r="439" spans="1:13" ht="18" customHeight="1">
      <c r="A439" s="9"/>
      <c r="B439" s="9"/>
      <c r="C439" s="14"/>
      <c r="D439" s="11"/>
      <c r="E439" s="12"/>
      <c r="F439" s="13"/>
      <c r="G439" s="13"/>
      <c r="H439" s="13"/>
      <c r="I439" s="13"/>
      <c r="J439" s="13"/>
      <c r="K439" s="13"/>
      <c r="L439" s="13"/>
      <c r="M439" s="9"/>
    </row>
    <row r="440" spans="1:13" ht="18" customHeight="1">
      <c r="A440" s="9"/>
      <c r="B440" s="9"/>
      <c r="C440" s="14"/>
      <c r="D440" s="11"/>
      <c r="E440" s="12"/>
      <c r="F440" s="13"/>
      <c r="G440" s="13"/>
      <c r="H440" s="13"/>
      <c r="I440" s="13"/>
      <c r="J440" s="13"/>
      <c r="K440" s="13"/>
      <c r="L440" s="13"/>
      <c r="M440" s="9"/>
    </row>
    <row r="441" spans="1:13" ht="18" customHeight="1">
      <c r="A441" s="9"/>
      <c r="B441" s="9"/>
      <c r="C441" s="14"/>
      <c r="D441" s="11"/>
      <c r="E441" s="12"/>
      <c r="F441" s="13"/>
      <c r="G441" s="13"/>
      <c r="H441" s="13"/>
      <c r="I441" s="13"/>
      <c r="J441" s="13"/>
      <c r="K441" s="13"/>
      <c r="L441" s="13"/>
      <c r="M441" s="9"/>
    </row>
    <row r="442" spans="1:13" ht="18" customHeight="1">
      <c r="A442" s="9"/>
      <c r="B442" s="9"/>
      <c r="C442" s="14"/>
      <c r="D442" s="11"/>
      <c r="E442" s="12"/>
      <c r="F442" s="13"/>
      <c r="G442" s="13"/>
      <c r="H442" s="13"/>
      <c r="I442" s="13"/>
      <c r="J442" s="13"/>
      <c r="K442" s="13"/>
      <c r="L442" s="13"/>
      <c r="M442" s="9"/>
    </row>
    <row r="443" spans="1:13" ht="18" customHeight="1">
      <c r="A443" s="9"/>
      <c r="B443" s="9"/>
      <c r="C443" s="14"/>
      <c r="D443" s="11"/>
      <c r="E443" s="12"/>
      <c r="F443" s="13"/>
      <c r="G443" s="13"/>
      <c r="H443" s="13"/>
      <c r="I443" s="13"/>
      <c r="J443" s="13"/>
      <c r="K443" s="13"/>
      <c r="L443" s="13"/>
      <c r="M443" s="9"/>
    </row>
    <row r="444" spans="1:13" ht="18" customHeight="1">
      <c r="A444" s="9"/>
      <c r="B444" s="9"/>
      <c r="C444" s="14"/>
      <c r="D444" s="11"/>
      <c r="E444" s="12"/>
      <c r="F444" s="13"/>
      <c r="G444" s="13"/>
      <c r="H444" s="13"/>
      <c r="I444" s="13"/>
      <c r="J444" s="13"/>
      <c r="K444" s="13"/>
      <c r="L444" s="13"/>
      <c r="M444" s="9"/>
    </row>
    <row r="445" spans="1:13" ht="18" customHeight="1">
      <c r="A445" s="9"/>
      <c r="B445" s="9"/>
      <c r="C445" s="14"/>
      <c r="D445" s="11"/>
      <c r="E445" s="12"/>
      <c r="F445" s="13"/>
      <c r="G445" s="13"/>
      <c r="H445" s="13"/>
      <c r="I445" s="13"/>
      <c r="J445" s="13"/>
      <c r="K445" s="13"/>
      <c r="L445" s="13"/>
      <c r="M445" s="9"/>
    </row>
    <row r="446" spans="1:13" ht="18" customHeight="1">
      <c r="A446" s="9"/>
      <c r="B446" s="9"/>
      <c r="C446" s="14"/>
      <c r="D446" s="11"/>
      <c r="E446" s="12"/>
      <c r="F446" s="13"/>
      <c r="G446" s="13"/>
      <c r="H446" s="13"/>
      <c r="I446" s="13"/>
      <c r="J446" s="13"/>
      <c r="K446" s="13"/>
      <c r="L446" s="13"/>
      <c r="M446" s="9"/>
    </row>
    <row r="447" spans="1:13" ht="18" customHeight="1">
      <c r="A447" s="9"/>
      <c r="B447" s="9"/>
      <c r="C447" s="14"/>
      <c r="D447" s="11"/>
      <c r="E447" s="12"/>
      <c r="F447" s="13"/>
      <c r="G447" s="13"/>
      <c r="H447" s="13"/>
      <c r="I447" s="13"/>
      <c r="J447" s="13"/>
      <c r="K447" s="13"/>
      <c r="L447" s="13"/>
      <c r="M447" s="9"/>
    </row>
    <row r="448" spans="1:13" ht="18" customHeight="1">
      <c r="A448" s="15" t="s">
        <v>31</v>
      </c>
      <c r="B448" s="9"/>
      <c r="C448" s="9"/>
      <c r="D448" s="11"/>
      <c r="E448" s="12"/>
      <c r="F448" s="13">
        <f>SUM(F413:F447)</f>
        <v>0</v>
      </c>
      <c r="G448" s="13"/>
      <c r="H448" s="13">
        <f>SUM(H413:H447)</f>
        <v>0</v>
      </c>
      <c r="I448" s="13"/>
      <c r="J448" s="13">
        <f>SUM(J413:J447)</f>
        <v>0</v>
      </c>
      <c r="K448" s="13"/>
      <c r="L448" s="13">
        <f>SUM(L413:L447)</f>
        <v>0</v>
      </c>
      <c r="M448" s="9"/>
    </row>
    <row r="449" spans="1:13" ht="18" customHeight="1">
      <c r="A449" s="30" t="s">
        <v>143</v>
      </c>
      <c r="B449" s="9"/>
      <c r="C449" s="9"/>
      <c r="D449" s="11"/>
      <c r="E449" s="12"/>
      <c r="F449" s="13"/>
      <c r="G449" s="13"/>
      <c r="H449" s="13"/>
      <c r="I449" s="13"/>
      <c r="J449" s="13"/>
      <c r="K449" s="13"/>
      <c r="L449" s="13"/>
      <c r="M449" s="9"/>
    </row>
    <row r="450" spans="1:13" ht="18" customHeight="1">
      <c r="A450" s="31" t="s">
        <v>200</v>
      </c>
      <c r="B450" s="31" t="s">
        <v>201</v>
      </c>
      <c r="C450" s="33" t="s">
        <v>58</v>
      </c>
      <c r="D450" s="17">
        <v>41</v>
      </c>
      <c r="E450" s="19">
        <v>0</v>
      </c>
      <c r="F450" s="20">
        <f t="shared" ref="F450:F467" si="41">SUM(D450*E450)</f>
        <v>0</v>
      </c>
      <c r="G450" s="19">
        <v>0</v>
      </c>
      <c r="H450" s="20">
        <f t="shared" ref="H450:H467" si="42">SUM(D450*G450)</f>
        <v>0</v>
      </c>
      <c r="I450" s="19">
        <v>0</v>
      </c>
      <c r="J450" s="20">
        <f t="shared" ref="J450:J467" si="43">SUM(D450*I450)</f>
        <v>0</v>
      </c>
      <c r="K450" s="13">
        <f t="shared" ref="K450:L465" si="44">SUM(E450+G450+I450)</f>
        <v>0</v>
      </c>
      <c r="L450" s="13">
        <f t="shared" si="44"/>
        <v>0</v>
      </c>
      <c r="M450" s="9"/>
    </row>
    <row r="451" spans="1:13" ht="18" customHeight="1">
      <c r="A451" s="31" t="s">
        <v>200</v>
      </c>
      <c r="B451" s="31" t="s">
        <v>202</v>
      </c>
      <c r="C451" s="33" t="s">
        <v>58</v>
      </c>
      <c r="D451" s="17">
        <v>4</v>
      </c>
      <c r="E451" s="19">
        <v>0</v>
      </c>
      <c r="F451" s="20">
        <f t="shared" si="41"/>
        <v>0</v>
      </c>
      <c r="G451" s="19">
        <v>0</v>
      </c>
      <c r="H451" s="20">
        <f t="shared" si="42"/>
        <v>0</v>
      </c>
      <c r="I451" s="19">
        <v>0</v>
      </c>
      <c r="J451" s="20">
        <f t="shared" si="43"/>
        <v>0</v>
      </c>
      <c r="K451" s="13">
        <f t="shared" si="44"/>
        <v>0</v>
      </c>
      <c r="L451" s="13">
        <f t="shared" si="44"/>
        <v>0</v>
      </c>
      <c r="M451" s="9"/>
    </row>
    <row r="452" spans="1:13" ht="18" customHeight="1">
      <c r="A452" s="31" t="s">
        <v>203</v>
      </c>
      <c r="B452" s="31" t="s">
        <v>204</v>
      </c>
      <c r="C452" s="33" t="s">
        <v>205</v>
      </c>
      <c r="D452" s="17">
        <v>194</v>
      </c>
      <c r="E452" s="19">
        <v>0</v>
      </c>
      <c r="F452" s="20">
        <f t="shared" si="41"/>
        <v>0</v>
      </c>
      <c r="G452" s="19">
        <v>0</v>
      </c>
      <c r="H452" s="20">
        <f t="shared" si="42"/>
        <v>0</v>
      </c>
      <c r="I452" s="19">
        <v>0</v>
      </c>
      <c r="J452" s="20">
        <f t="shared" si="43"/>
        <v>0</v>
      </c>
      <c r="K452" s="13">
        <f t="shared" si="44"/>
        <v>0</v>
      </c>
      <c r="L452" s="13">
        <f t="shared" si="44"/>
        <v>0</v>
      </c>
      <c r="M452" s="9"/>
    </row>
    <row r="453" spans="1:13" ht="18" customHeight="1">
      <c r="A453" s="31" t="s">
        <v>203</v>
      </c>
      <c r="B453" s="31" t="s">
        <v>206</v>
      </c>
      <c r="C453" s="33" t="s">
        <v>205</v>
      </c>
      <c r="D453" s="17">
        <v>34</v>
      </c>
      <c r="E453" s="19">
        <v>0</v>
      </c>
      <c r="F453" s="20">
        <f t="shared" si="41"/>
        <v>0</v>
      </c>
      <c r="G453" s="19">
        <v>0</v>
      </c>
      <c r="H453" s="20">
        <f t="shared" si="42"/>
        <v>0</v>
      </c>
      <c r="I453" s="19">
        <v>0</v>
      </c>
      <c r="J453" s="20">
        <f t="shared" si="43"/>
        <v>0</v>
      </c>
      <c r="K453" s="13">
        <f t="shared" si="44"/>
        <v>0</v>
      </c>
      <c r="L453" s="13">
        <f t="shared" si="44"/>
        <v>0</v>
      </c>
      <c r="M453" s="9"/>
    </row>
    <row r="454" spans="1:13" ht="18" customHeight="1">
      <c r="A454" s="31" t="s">
        <v>207</v>
      </c>
      <c r="B454" s="31" t="s">
        <v>208</v>
      </c>
      <c r="C454" s="33" t="s">
        <v>45</v>
      </c>
      <c r="D454" s="17">
        <v>20192</v>
      </c>
      <c r="E454" s="19">
        <v>0</v>
      </c>
      <c r="F454" s="20">
        <f t="shared" si="41"/>
        <v>0</v>
      </c>
      <c r="G454" s="19">
        <v>0</v>
      </c>
      <c r="H454" s="20">
        <f t="shared" si="42"/>
        <v>0</v>
      </c>
      <c r="I454" s="19">
        <v>0</v>
      </c>
      <c r="J454" s="20">
        <f t="shared" si="43"/>
        <v>0</v>
      </c>
      <c r="K454" s="13">
        <f t="shared" si="44"/>
        <v>0</v>
      </c>
      <c r="L454" s="13">
        <f t="shared" si="44"/>
        <v>0</v>
      </c>
      <c r="M454" s="9"/>
    </row>
    <row r="455" spans="1:13" ht="18" customHeight="1">
      <c r="A455" s="31" t="s">
        <v>207</v>
      </c>
      <c r="B455" s="31" t="s">
        <v>209</v>
      </c>
      <c r="C455" s="33" t="s">
        <v>45</v>
      </c>
      <c r="D455" s="17">
        <v>14796</v>
      </c>
      <c r="E455" s="19">
        <v>0</v>
      </c>
      <c r="F455" s="20">
        <f t="shared" si="41"/>
        <v>0</v>
      </c>
      <c r="G455" s="19">
        <v>0</v>
      </c>
      <c r="H455" s="20">
        <f t="shared" si="42"/>
        <v>0</v>
      </c>
      <c r="I455" s="19">
        <v>0</v>
      </c>
      <c r="J455" s="20">
        <f t="shared" si="43"/>
        <v>0</v>
      </c>
      <c r="K455" s="13">
        <f t="shared" si="44"/>
        <v>0</v>
      </c>
      <c r="L455" s="13">
        <f t="shared" si="44"/>
        <v>0</v>
      </c>
      <c r="M455" s="9"/>
    </row>
    <row r="456" spans="1:13" ht="18" customHeight="1">
      <c r="A456" s="31" t="s">
        <v>210</v>
      </c>
      <c r="B456" s="31" t="s">
        <v>211</v>
      </c>
      <c r="C456" s="33" t="s">
        <v>45</v>
      </c>
      <c r="D456" s="17">
        <v>8418</v>
      </c>
      <c r="E456" s="19">
        <v>0</v>
      </c>
      <c r="F456" s="20">
        <f t="shared" si="41"/>
        <v>0</v>
      </c>
      <c r="G456" s="19">
        <v>0</v>
      </c>
      <c r="H456" s="20">
        <f t="shared" si="42"/>
        <v>0</v>
      </c>
      <c r="I456" s="19">
        <v>0</v>
      </c>
      <c r="J456" s="20">
        <f t="shared" si="43"/>
        <v>0</v>
      </c>
      <c r="K456" s="13">
        <f t="shared" si="44"/>
        <v>0</v>
      </c>
      <c r="L456" s="13">
        <f t="shared" si="44"/>
        <v>0</v>
      </c>
      <c r="M456" s="9"/>
    </row>
    <row r="457" spans="1:13" ht="18" customHeight="1">
      <c r="A457" s="31" t="s">
        <v>212</v>
      </c>
      <c r="B457" s="31" t="s">
        <v>211</v>
      </c>
      <c r="C457" s="33" t="s">
        <v>45</v>
      </c>
      <c r="D457" s="17">
        <v>138</v>
      </c>
      <c r="E457" s="19">
        <v>0</v>
      </c>
      <c r="F457" s="20">
        <f t="shared" si="41"/>
        <v>0</v>
      </c>
      <c r="G457" s="19">
        <v>0</v>
      </c>
      <c r="H457" s="20">
        <f t="shared" si="42"/>
        <v>0</v>
      </c>
      <c r="I457" s="19">
        <v>0</v>
      </c>
      <c r="J457" s="20">
        <f t="shared" si="43"/>
        <v>0</v>
      </c>
      <c r="K457" s="13">
        <f t="shared" si="44"/>
        <v>0</v>
      </c>
      <c r="L457" s="13">
        <f t="shared" si="44"/>
        <v>0</v>
      </c>
      <c r="M457" s="9"/>
    </row>
    <row r="458" spans="1:13" ht="18" customHeight="1">
      <c r="A458" s="31" t="s">
        <v>213</v>
      </c>
      <c r="B458" s="31" t="s">
        <v>214</v>
      </c>
      <c r="C458" s="33" t="s">
        <v>45</v>
      </c>
      <c r="D458" s="17">
        <v>41427</v>
      </c>
      <c r="E458" s="19">
        <v>0</v>
      </c>
      <c r="F458" s="20">
        <f t="shared" si="41"/>
        <v>0</v>
      </c>
      <c r="G458" s="19">
        <v>0</v>
      </c>
      <c r="H458" s="20">
        <f t="shared" si="42"/>
        <v>0</v>
      </c>
      <c r="I458" s="19">
        <v>0</v>
      </c>
      <c r="J458" s="20">
        <f t="shared" si="43"/>
        <v>0</v>
      </c>
      <c r="K458" s="13">
        <f t="shared" si="44"/>
        <v>0</v>
      </c>
      <c r="L458" s="13">
        <f t="shared" si="44"/>
        <v>0</v>
      </c>
      <c r="M458" s="9"/>
    </row>
    <row r="459" spans="1:13" ht="18" customHeight="1">
      <c r="A459" s="31" t="s">
        <v>215</v>
      </c>
      <c r="B459" s="31" t="s">
        <v>216</v>
      </c>
      <c r="C459" s="33" t="s">
        <v>45</v>
      </c>
      <c r="D459" s="17">
        <v>476</v>
      </c>
      <c r="E459" s="19">
        <v>0</v>
      </c>
      <c r="F459" s="20">
        <f t="shared" si="41"/>
        <v>0</v>
      </c>
      <c r="G459" s="19">
        <v>0</v>
      </c>
      <c r="H459" s="20">
        <f t="shared" si="42"/>
        <v>0</v>
      </c>
      <c r="I459" s="19">
        <v>0</v>
      </c>
      <c r="J459" s="20">
        <f t="shared" si="43"/>
        <v>0</v>
      </c>
      <c r="K459" s="13">
        <f t="shared" si="44"/>
        <v>0</v>
      </c>
      <c r="L459" s="13">
        <f t="shared" si="44"/>
        <v>0</v>
      </c>
      <c r="M459" s="9"/>
    </row>
    <row r="460" spans="1:13" ht="18" customHeight="1">
      <c r="A460" s="31" t="s">
        <v>217</v>
      </c>
      <c r="B460" s="31" t="s">
        <v>218</v>
      </c>
      <c r="C460" s="33" t="s">
        <v>45</v>
      </c>
      <c r="D460" s="17">
        <v>38877</v>
      </c>
      <c r="E460" s="19">
        <v>0</v>
      </c>
      <c r="F460" s="20">
        <f t="shared" si="41"/>
        <v>0</v>
      </c>
      <c r="G460" s="19">
        <v>0</v>
      </c>
      <c r="H460" s="20">
        <f t="shared" si="42"/>
        <v>0</v>
      </c>
      <c r="I460" s="19">
        <v>0</v>
      </c>
      <c r="J460" s="20">
        <f t="shared" si="43"/>
        <v>0</v>
      </c>
      <c r="K460" s="13">
        <f t="shared" si="44"/>
        <v>0</v>
      </c>
      <c r="L460" s="13">
        <f t="shared" si="44"/>
        <v>0</v>
      </c>
      <c r="M460" s="9"/>
    </row>
    <row r="461" spans="1:13" ht="18" customHeight="1">
      <c r="A461" s="31" t="s">
        <v>219</v>
      </c>
      <c r="B461" s="31" t="s">
        <v>220</v>
      </c>
      <c r="C461" s="33" t="s">
        <v>45</v>
      </c>
      <c r="D461" s="17">
        <v>38877</v>
      </c>
      <c r="E461" s="19">
        <v>0</v>
      </c>
      <c r="F461" s="20">
        <f t="shared" si="41"/>
        <v>0</v>
      </c>
      <c r="G461" s="19">
        <v>0</v>
      </c>
      <c r="H461" s="20">
        <f t="shared" si="42"/>
        <v>0</v>
      </c>
      <c r="I461" s="19">
        <v>0</v>
      </c>
      <c r="J461" s="20">
        <f t="shared" si="43"/>
        <v>0</v>
      </c>
      <c r="K461" s="13">
        <f t="shared" si="44"/>
        <v>0</v>
      </c>
      <c r="L461" s="13">
        <f t="shared" si="44"/>
        <v>0</v>
      </c>
      <c r="M461" s="9"/>
    </row>
    <row r="462" spans="1:13" ht="18" customHeight="1">
      <c r="A462" s="31" t="s">
        <v>221</v>
      </c>
      <c r="B462" s="31" t="s">
        <v>222</v>
      </c>
      <c r="C462" s="33" t="s">
        <v>223</v>
      </c>
      <c r="D462" s="17">
        <v>28</v>
      </c>
      <c r="E462" s="19">
        <v>0</v>
      </c>
      <c r="F462" s="20">
        <f t="shared" si="41"/>
        <v>0</v>
      </c>
      <c r="G462" s="19">
        <v>0</v>
      </c>
      <c r="H462" s="20">
        <f t="shared" si="42"/>
        <v>0</v>
      </c>
      <c r="I462" s="19">
        <v>0</v>
      </c>
      <c r="J462" s="20">
        <f t="shared" si="43"/>
        <v>0</v>
      </c>
      <c r="K462" s="13">
        <f t="shared" si="44"/>
        <v>0</v>
      </c>
      <c r="L462" s="13">
        <f t="shared" si="44"/>
        <v>0</v>
      </c>
      <c r="M462" s="9"/>
    </row>
    <row r="463" spans="1:13" ht="18" customHeight="1">
      <c r="A463" s="31" t="s">
        <v>224</v>
      </c>
      <c r="B463" s="31" t="s">
        <v>225</v>
      </c>
      <c r="C463" s="33" t="s">
        <v>49</v>
      </c>
      <c r="D463" s="17">
        <v>74</v>
      </c>
      <c r="E463" s="19">
        <v>0</v>
      </c>
      <c r="F463" s="20">
        <f t="shared" si="41"/>
        <v>0</v>
      </c>
      <c r="G463" s="19">
        <v>0</v>
      </c>
      <c r="H463" s="20">
        <f t="shared" si="42"/>
        <v>0</v>
      </c>
      <c r="I463" s="19">
        <v>0</v>
      </c>
      <c r="J463" s="20">
        <f t="shared" si="43"/>
        <v>0</v>
      </c>
      <c r="K463" s="13">
        <f t="shared" si="44"/>
        <v>0</v>
      </c>
      <c r="L463" s="13">
        <f t="shared" si="44"/>
        <v>0</v>
      </c>
      <c r="M463" s="9"/>
    </row>
    <row r="464" spans="1:13" ht="18" customHeight="1">
      <c r="A464" s="17" t="s">
        <v>226</v>
      </c>
      <c r="B464" s="17" t="s">
        <v>227</v>
      </c>
      <c r="C464" s="22" t="s">
        <v>228</v>
      </c>
      <c r="D464" s="17">
        <v>1</v>
      </c>
      <c r="E464" s="19">
        <v>0</v>
      </c>
      <c r="F464" s="20">
        <f t="shared" si="41"/>
        <v>0</v>
      </c>
      <c r="G464" s="19">
        <v>0</v>
      </c>
      <c r="H464" s="20">
        <f t="shared" si="42"/>
        <v>0</v>
      </c>
      <c r="I464" s="19">
        <v>0</v>
      </c>
      <c r="J464" s="20">
        <f t="shared" si="43"/>
        <v>0</v>
      </c>
      <c r="K464" s="13">
        <f t="shared" si="44"/>
        <v>0</v>
      </c>
      <c r="L464" s="13">
        <f t="shared" si="44"/>
        <v>0</v>
      </c>
      <c r="M464" s="9"/>
    </row>
    <row r="465" spans="1:13" ht="18" customHeight="1">
      <c r="A465" s="17" t="s">
        <v>229</v>
      </c>
      <c r="B465" s="17" t="s">
        <v>230</v>
      </c>
      <c r="C465" s="22" t="s">
        <v>231</v>
      </c>
      <c r="D465" s="17">
        <v>18</v>
      </c>
      <c r="E465" s="19">
        <v>0</v>
      </c>
      <c r="F465" s="20">
        <f t="shared" si="41"/>
        <v>0</v>
      </c>
      <c r="G465" s="19">
        <v>0</v>
      </c>
      <c r="H465" s="20">
        <f t="shared" si="42"/>
        <v>0</v>
      </c>
      <c r="I465" s="19">
        <v>0</v>
      </c>
      <c r="J465" s="20">
        <f t="shared" si="43"/>
        <v>0</v>
      </c>
      <c r="K465" s="13">
        <f t="shared" si="44"/>
        <v>0</v>
      </c>
      <c r="L465" s="13">
        <f t="shared" si="44"/>
        <v>0</v>
      </c>
      <c r="M465" s="9"/>
    </row>
    <row r="466" spans="1:13" ht="18" customHeight="1">
      <c r="A466" s="17" t="s">
        <v>229</v>
      </c>
      <c r="B466" s="17" t="s">
        <v>232</v>
      </c>
      <c r="C466" s="22" t="s">
        <v>233</v>
      </c>
      <c r="D466" s="17">
        <v>8</v>
      </c>
      <c r="E466" s="19">
        <v>0</v>
      </c>
      <c r="F466" s="20">
        <f t="shared" si="41"/>
        <v>0</v>
      </c>
      <c r="G466" s="19">
        <v>0</v>
      </c>
      <c r="H466" s="20">
        <f t="shared" si="42"/>
        <v>0</v>
      </c>
      <c r="I466" s="19">
        <v>0</v>
      </c>
      <c r="J466" s="20">
        <f t="shared" si="43"/>
        <v>0</v>
      </c>
      <c r="K466" s="13">
        <f t="shared" ref="K466:L482" si="45">SUM(E466+G466+I466)</f>
        <v>0</v>
      </c>
      <c r="L466" s="13">
        <f t="shared" si="45"/>
        <v>0</v>
      </c>
      <c r="M466" s="9"/>
    </row>
    <row r="467" spans="1:13" ht="18" customHeight="1">
      <c r="A467" s="17" t="s">
        <v>229</v>
      </c>
      <c r="B467" s="17" t="s">
        <v>234</v>
      </c>
      <c r="C467" s="22" t="s">
        <v>233</v>
      </c>
      <c r="D467" s="17">
        <v>1</v>
      </c>
      <c r="E467" s="19">
        <v>0</v>
      </c>
      <c r="F467" s="20">
        <f t="shared" si="41"/>
        <v>0</v>
      </c>
      <c r="G467" s="19">
        <v>0</v>
      </c>
      <c r="H467" s="20">
        <f t="shared" si="42"/>
        <v>0</v>
      </c>
      <c r="I467" s="19">
        <v>0</v>
      </c>
      <c r="J467" s="20">
        <f t="shared" si="43"/>
        <v>0</v>
      </c>
      <c r="K467" s="13">
        <f t="shared" si="45"/>
        <v>0</v>
      </c>
      <c r="L467" s="13">
        <f t="shared" si="45"/>
        <v>0</v>
      </c>
      <c r="M467" s="9"/>
    </row>
    <row r="468" spans="1:13" ht="18" customHeight="1">
      <c r="A468" s="9"/>
      <c r="B468" s="9"/>
      <c r="C468" s="14"/>
      <c r="D468" s="11"/>
      <c r="E468" s="19">
        <v>0</v>
      </c>
      <c r="F468" s="13"/>
      <c r="G468" s="19">
        <v>0</v>
      </c>
      <c r="H468" s="13"/>
      <c r="I468" s="19">
        <v>0</v>
      </c>
      <c r="J468" s="13"/>
      <c r="K468" s="13"/>
      <c r="L468" s="13"/>
      <c r="M468" s="9"/>
    </row>
    <row r="469" spans="1:13" ht="18" customHeight="1">
      <c r="A469" s="9"/>
      <c r="B469" s="9"/>
      <c r="C469" s="14"/>
      <c r="D469" s="11"/>
      <c r="E469" s="19">
        <v>0</v>
      </c>
      <c r="F469" s="13"/>
      <c r="G469" s="19">
        <v>0</v>
      </c>
      <c r="H469" s="13"/>
      <c r="I469" s="19">
        <v>0</v>
      </c>
      <c r="J469" s="13"/>
      <c r="K469" s="13"/>
      <c r="L469" s="13"/>
      <c r="M469" s="9"/>
    </row>
    <row r="470" spans="1:13" ht="18" customHeight="1">
      <c r="A470" s="9"/>
      <c r="B470" s="9"/>
      <c r="C470" s="14"/>
      <c r="D470" s="11"/>
      <c r="E470" s="12"/>
      <c r="F470" s="13"/>
      <c r="G470" s="13"/>
      <c r="H470" s="13"/>
      <c r="I470" s="13"/>
      <c r="J470" s="13"/>
      <c r="K470" s="13"/>
      <c r="L470" s="13"/>
      <c r="M470" s="9"/>
    </row>
    <row r="471" spans="1:13" ht="18" customHeight="1">
      <c r="A471" s="9"/>
      <c r="B471" s="9"/>
      <c r="C471" s="14"/>
      <c r="D471" s="11"/>
      <c r="E471" s="12"/>
      <c r="F471" s="13"/>
      <c r="G471" s="13"/>
      <c r="H471" s="13"/>
      <c r="I471" s="13"/>
      <c r="J471" s="13"/>
      <c r="K471" s="13"/>
      <c r="L471" s="13"/>
      <c r="M471" s="9"/>
    </row>
    <row r="472" spans="1:13" ht="18" customHeight="1">
      <c r="A472" s="9"/>
      <c r="B472" s="9"/>
      <c r="C472" s="14"/>
      <c r="D472" s="11"/>
      <c r="E472" s="12"/>
      <c r="F472" s="13"/>
      <c r="G472" s="13"/>
      <c r="H472" s="13"/>
      <c r="I472" s="13"/>
      <c r="J472" s="13"/>
      <c r="K472" s="13"/>
      <c r="L472" s="13"/>
      <c r="M472" s="9"/>
    </row>
    <row r="473" spans="1:13" ht="18" customHeight="1">
      <c r="A473" s="9"/>
      <c r="B473" s="9"/>
      <c r="C473" s="14"/>
      <c r="D473" s="11"/>
      <c r="E473" s="12"/>
      <c r="F473" s="13"/>
      <c r="G473" s="13"/>
      <c r="H473" s="13"/>
      <c r="I473" s="13"/>
      <c r="J473" s="13"/>
      <c r="K473" s="13"/>
      <c r="L473" s="13"/>
      <c r="M473" s="9"/>
    </row>
    <row r="474" spans="1:13" ht="18" customHeight="1">
      <c r="A474" s="9"/>
      <c r="B474" s="9"/>
      <c r="C474" s="14"/>
      <c r="D474" s="11"/>
      <c r="E474" s="12"/>
      <c r="F474" s="13"/>
      <c r="G474" s="13"/>
      <c r="H474" s="13"/>
      <c r="I474" s="13"/>
      <c r="J474" s="13"/>
      <c r="K474" s="13"/>
      <c r="L474" s="13"/>
      <c r="M474" s="9"/>
    </row>
    <row r="475" spans="1:13" ht="18" customHeight="1">
      <c r="A475" s="9"/>
      <c r="B475" s="9"/>
      <c r="C475" s="14"/>
      <c r="D475" s="11"/>
      <c r="E475" s="12"/>
      <c r="F475" s="13"/>
      <c r="G475" s="13"/>
      <c r="H475" s="13"/>
      <c r="I475" s="13"/>
      <c r="J475" s="13"/>
      <c r="K475" s="13"/>
      <c r="L475" s="13"/>
      <c r="M475" s="9"/>
    </row>
    <row r="476" spans="1:13" ht="18" customHeight="1">
      <c r="A476" s="9"/>
      <c r="B476" s="9"/>
      <c r="C476" s="14"/>
      <c r="D476" s="11"/>
      <c r="E476" s="12"/>
      <c r="F476" s="13"/>
      <c r="G476" s="13"/>
      <c r="H476" s="13"/>
      <c r="I476" s="13"/>
      <c r="J476" s="13"/>
      <c r="K476" s="13"/>
      <c r="L476" s="13"/>
      <c r="M476" s="9"/>
    </row>
    <row r="477" spans="1:13" ht="18" customHeight="1">
      <c r="A477" s="9"/>
      <c r="B477" s="9"/>
      <c r="C477" s="14"/>
      <c r="D477" s="11"/>
      <c r="E477" s="12"/>
      <c r="F477" s="13"/>
      <c r="G477" s="13"/>
      <c r="H477" s="13"/>
      <c r="I477" s="13"/>
      <c r="J477" s="13"/>
      <c r="K477" s="13"/>
      <c r="L477" s="13"/>
      <c r="M477" s="9"/>
    </row>
    <row r="478" spans="1:13" ht="18" customHeight="1">
      <c r="A478" s="9"/>
      <c r="B478" s="9"/>
      <c r="C478" s="14"/>
      <c r="D478" s="11"/>
      <c r="E478" s="12"/>
      <c r="F478" s="13"/>
      <c r="G478" s="13"/>
      <c r="H478" s="13"/>
      <c r="I478" s="13"/>
      <c r="J478" s="13"/>
      <c r="K478" s="13"/>
      <c r="L478" s="13"/>
      <c r="M478" s="9"/>
    </row>
    <row r="479" spans="1:13" ht="18" customHeight="1">
      <c r="A479" s="9"/>
      <c r="B479" s="9"/>
      <c r="C479" s="14"/>
      <c r="D479" s="11"/>
      <c r="E479" s="12"/>
      <c r="F479" s="13"/>
      <c r="G479" s="13"/>
      <c r="H479" s="13"/>
      <c r="I479" s="13"/>
      <c r="J479" s="13"/>
      <c r="K479" s="13"/>
      <c r="L479" s="13"/>
      <c r="M479" s="9"/>
    </row>
    <row r="480" spans="1:13" ht="18" customHeight="1">
      <c r="A480" s="9"/>
      <c r="B480" s="9"/>
      <c r="C480" s="14"/>
      <c r="D480" s="11"/>
      <c r="E480" s="12"/>
      <c r="F480" s="13"/>
      <c r="G480" s="13"/>
      <c r="H480" s="13"/>
      <c r="I480" s="13"/>
      <c r="J480" s="13"/>
      <c r="K480" s="13"/>
      <c r="L480" s="13"/>
      <c r="M480" s="9"/>
    </row>
    <row r="481" spans="1:13" ht="18" customHeight="1">
      <c r="A481" s="9"/>
      <c r="B481" s="9"/>
      <c r="C481" s="14"/>
      <c r="D481" s="11"/>
      <c r="E481" s="12"/>
      <c r="F481" s="13"/>
      <c r="G481" s="13"/>
      <c r="H481" s="13"/>
      <c r="I481" s="13"/>
      <c r="J481" s="13"/>
      <c r="K481" s="13"/>
      <c r="L481" s="13"/>
      <c r="M481" s="9"/>
    </row>
    <row r="482" spans="1:13" ht="18" customHeight="1">
      <c r="A482" s="9"/>
      <c r="B482" s="9"/>
      <c r="C482" s="14"/>
      <c r="D482" s="11"/>
      <c r="E482" s="12"/>
      <c r="F482" s="13"/>
      <c r="G482" s="13"/>
      <c r="H482" s="13"/>
      <c r="I482" s="13"/>
      <c r="J482" s="13"/>
      <c r="K482" s="13"/>
      <c r="L482" s="13"/>
      <c r="M482" s="9"/>
    </row>
    <row r="483" spans="1:13" ht="18" customHeight="1">
      <c r="A483" s="9"/>
      <c r="B483" s="9"/>
      <c r="C483" s="14"/>
      <c r="D483" s="11"/>
      <c r="E483" s="12"/>
      <c r="F483" s="13"/>
      <c r="G483" s="13"/>
      <c r="H483" s="13"/>
      <c r="I483" s="13"/>
      <c r="J483" s="13"/>
      <c r="K483" s="13"/>
      <c r="L483" s="13"/>
      <c r="M483" s="9"/>
    </row>
    <row r="484" spans="1:13" ht="18" customHeight="1">
      <c r="A484" s="9"/>
      <c r="B484" s="9"/>
      <c r="C484" s="14"/>
      <c r="D484" s="11"/>
      <c r="E484" s="12"/>
      <c r="F484" s="13"/>
      <c r="G484" s="13"/>
      <c r="H484" s="13"/>
      <c r="I484" s="13"/>
      <c r="J484" s="13"/>
      <c r="K484" s="13"/>
      <c r="L484" s="13"/>
      <c r="M484" s="9"/>
    </row>
    <row r="485" spans="1:13" ht="18" customHeight="1">
      <c r="A485" s="15" t="s">
        <v>31</v>
      </c>
      <c r="B485" s="9"/>
      <c r="C485" s="9"/>
      <c r="D485" s="11"/>
      <c r="E485" s="12"/>
      <c r="F485" s="13">
        <f>SUM(F449:F484)</f>
        <v>0</v>
      </c>
      <c r="G485" s="13"/>
      <c r="H485" s="13">
        <f>SUM(H449:H484)</f>
        <v>0</v>
      </c>
      <c r="I485" s="13"/>
      <c r="J485" s="13">
        <f>SUM(J449:J484)</f>
        <v>0</v>
      </c>
      <c r="K485" s="13"/>
      <c r="L485" s="13">
        <f>SUM(L449:L484)</f>
        <v>0</v>
      </c>
      <c r="M485" s="9"/>
    </row>
    <row r="486" spans="1:13" ht="18" customHeight="1">
      <c r="A486" s="30" t="s">
        <v>144</v>
      </c>
    </row>
    <row r="487" spans="1:13" ht="18" customHeight="1">
      <c r="A487" s="31" t="s">
        <v>235</v>
      </c>
      <c r="B487" s="31" t="s">
        <v>236</v>
      </c>
      <c r="C487" s="31" t="s">
        <v>35</v>
      </c>
      <c r="D487" s="17">
        <v>615</v>
      </c>
      <c r="E487" s="34">
        <v>0</v>
      </c>
      <c r="F487" s="13">
        <f t="shared" ref="F487:F493" si="46">SUM(D487*E487)</f>
        <v>0</v>
      </c>
      <c r="G487" s="13">
        <v>0</v>
      </c>
      <c r="H487" s="13">
        <f t="shared" ref="H487:H493" si="47">SUM(D487*G487)</f>
        <v>0</v>
      </c>
      <c r="I487" s="13">
        <v>0</v>
      </c>
      <c r="J487" s="13">
        <f t="shared" ref="J487:J492" si="48">SUM(D487*I487)</f>
        <v>0</v>
      </c>
      <c r="K487" s="13">
        <f t="shared" ref="K487:L492" si="49">SUM(E487+G487+I487)</f>
        <v>0</v>
      </c>
      <c r="L487" s="13">
        <f t="shared" si="49"/>
        <v>0</v>
      </c>
      <c r="M487" s="9"/>
    </row>
    <row r="488" spans="1:13" ht="18" customHeight="1">
      <c r="A488" s="31" t="s">
        <v>237</v>
      </c>
      <c r="B488" s="31" t="s">
        <v>238</v>
      </c>
      <c r="C488" s="31" t="s">
        <v>45</v>
      </c>
      <c r="D488" s="17">
        <v>3073</v>
      </c>
      <c r="E488" s="34">
        <v>0</v>
      </c>
      <c r="F488" s="13">
        <f t="shared" si="46"/>
        <v>0</v>
      </c>
      <c r="G488" s="13">
        <v>0</v>
      </c>
      <c r="H488" s="13">
        <f t="shared" si="47"/>
        <v>0</v>
      </c>
      <c r="I488" s="13">
        <v>0</v>
      </c>
      <c r="J488" s="13">
        <f t="shared" si="48"/>
        <v>0</v>
      </c>
      <c r="K488" s="13">
        <f t="shared" si="49"/>
        <v>0</v>
      </c>
      <c r="L488" s="13">
        <f t="shared" si="49"/>
        <v>0</v>
      </c>
      <c r="M488" s="9"/>
    </row>
    <row r="489" spans="1:13" ht="18" customHeight="1">
      <c r="A489" s="35"/>
      <c r="B489" s="35"/>
      <c r="C489" s="36"/>
      <c r="D489" s="11">
        <v>0</v>
      </c>
      <c r="E489" s="12">
        <v>0</v>
      </c>
      <c r="F489" s="13">
        <f t="shared" si="46"/>
        <v>0</v>
      </c>
      <c r="G489" s="13">
        <v>0</v>
      </c>
      <c r="H489" s="13">
        <f t="shared" si="47"/>
        <v>0</v>
      </c>
      <c r="I489" s="13">
        <v>0</v>
      </c>
      <c r="J489" s="13">
        <f t="shared" si="48"/>
        <v>0</v>
      </c>
      <c r="K489" s="13">
        <f t="shared" si="49"/>
        <v>0</v>
      </c>
      <c r="L489" s="13">
        <f t="shared" si="49"/>
        <v>0</v>
      </c>
      <c r="M489" s="9"/>
    </row>
    <row r="490" spans="1:13" ht="18" customHeight="1">
      <c r="A490" s="9"/>
      <c r="B490" s="9"/>
      <c r="C490" s="14"/>
      <c r="D490" s="11">
        <v>0</v>
      </c>
      <c r="E490" s="12">
        <v>0</v>
      </c>
      <c r="F490" s="13">
        <f t="shared" si="46"/>
        <v>0</v>
      </c>
      <c r="G490" s="13">
        <v>0</v>
      </c>
      <c r="H490" s="13">
        <f t="shared" si="47"/>
        <v>0</v>
      </c>
      <c r="I490" s="13">
        <v>0</v>
      </c>
      <c r="J490" s="13">
        <f t="shared" si="48"/>
        <v>0</v>
      </c>
      <c r="K490" s="13">
        <f t="shared" si="49"/>
        <v>0</v>
      </c>
      <c r="L490" s="13">
        <f t="shared" si="49"/>
        <v>0</v>
      </c>
      <c r="M490" s="9"/>
    </row>
    <row r="491" spans="1:13" ht="18" customHeight="1">
      <c r="A491" s="9"/>
      <c r="B491" s="9"/>
      <c r="C491" s="14"/>
      <c r="D491" s="11">
        <v>0</v>
      </c>
      <c r="E491" s="12">
        <v>0</v>
      </c>
      <c r="F491" s="13">
        <f t="shared" si="46"/>
        <v>0</v>
      </c>
      <c r="G491" s="13">
        <v>0</v>
      </c>
      <c r="H491" s="13">
        <f t="shared" si="47"/>
        <v>0</v>
      </c>
      <c r="I491" s="13">
        <v>0</v>
      </c>
      <c r="J491" s="13">
        <f t="shared" si="48"/>
        <v>0</v>
      </c>
      <c r="K491" s="13">
        <f t="shared" si="49"/>
        <v>0</v>
      </c>
      <c r="L491" s="13">
        <f t="shared" si="49"/>
        <v>0</v>
      </c>
      <c r="M491" s="9"/>
    </row>
    <row r="492" spans="1:13" ht="18" customHeight="1">
      <c r="A492" s="9"/>
      <c r="B492" s="9"/>
      <c r="C492" s="36"/>
      <c r="D492" s="11">
        <v>0</v>
      </c>
      <c r="E492" s="12">
        <v>0</v>
      </c>
      <c r="F492" s="13">
        <f t="shared" si="46"/>
        <v>0</v>
      </c>
      <c r="G492" s="13">
        <v>0</v>
      </c>
      <c r="H492" s="13">
        <f t="shared" si="47"/>
        <v>0</v>
      </c>
      <c r="I492" s="13">
        <v>0</v>
      </c>
      <c r="J492" s="13">
        <f t="shared" si="48"/>
        <v>0</v>
      </c>
      <c r="K492" s="13">
        <f t="shared" si="49"/>
        <v>0</v>
      </c>
      <c r="L492" s="13">
        <f t="shared" si="49"/>
        <v>0</v>
      </c>
      <c r="M492" s="9"/>
    </row>
    <row r="493" spans="1:13" ht="18" customHeight="1">
      <c r="A493" s="9"/>
      <c r="B493" s="9"/>
      <c r="C493" s="14"/>
      <c r="D493" s="11">
        <v>0</v>
      </c>
      <c r="E493" s="12">
        <v>0</v>
      </c>
      <c r="F493" s="13">
        <f t="shared" si="46"/>
        <v>0</v>
      </c>
      <c r="G493" s="13">
        <v>0</v>
      </c>
      <c r="H493" s="13">
        <f t="shared" si="47"/>
        <v>0</v>
      </c>
      <c r="I493" s="13"/>
      <c r="J493" s="13"/>
      <c r="K493" s="13"/>
      <c r="L493" s="13"/>
      <c r="M493" s="9"/>
    </row>
    <row r="494" spans="1:13" ht="18" customHeight="1">
      <c r="A494" s="9"/>
      <c r="B494" s="9"/>
      <c r="C494" s="14"/>
      <c r="D494" s="11"/>
      <c r="E494" s="12"/>
      <c r="F494" s="13"/>
      <c r="G494" s="13"/>
      <c r="H494" s="13"/>
      <c r="I494" s="13"/>
      <c r="J494" s="13"/>
      <c r="K494" s="13"/>
      <c r="L494" s="13"/>
      <c r="M494" s="9"/>
    </row>
    <row r="495" spans="1:13" ht="18" customHeight="1">
      <c r="A495" s="9"/>
      <c r="B495" s="9"/>
      <c r="C495" s="14"/>
      <c r="D495" s="11"/>
      <c r="E495" s="12"/>
      <c r="F495" s="13"/>
      <c r="G495" s="13"/>
      <c r="H495" s="13"/>
      <c r="I495" s="13"/>
      <c r="J495" s="13"/>
      <c r="K495" s="13"/>
      <c r="L495" s="13"/>
      <c r="M495" s="9"/>
    </row>
    <row r="496" spans="1:13" ht="18" customHeight="1">
      <c r="A496" s="9"/>
      <c r="B496" s="9"/>
      <c r="C496" s="14"/>
      <c r="D496" s="11"/>
      <c r="E496" s="12"/>
      <c r="F496" s="13"/>
      <c r="G496" s="13"/>
      <c r="H496" s="13"/>
      <c r="I496" s="13"/>
      <c r="J496" s="13"/>
      <c r="K496" s="13"/>
      <c r="L496" s="13"/>
      <c r="M496" s="9"/>
    </row>
    <row r="497" spans="1:13" ht="18" customHeight="1">
      <c r="A497" s="9"/>
      <c r="B497" s="9"/>
      <c r="C497" s="14"/>
      <c r="D497" s="11"/>
      <c r="E497" s="12"/>
      <c r="F497" s="13"/>
      <c r="G497" s="13"/>
      <c r="H497" s="13"/>
      <c r="I497" s="13"/>
      <c r="J497" s="13"/>
      <c r="K497" s="13"/>
      <c r="L497" s="13"/>
      <c r="M497" s="9"/>
    </row>
    <row r="498" spans="1:13" ht="18" customHeight="1">
      <c r="A498" s="9"/>
      <c r="B498" s="9"/>
      <c r="C498" s="14"/>
      <c r="D498" s="11"/>
      <c r="E498" s="12"/>
      <c r="F498" s="13"/>
      <c r="G498" s="13"/>
      <c r="H498" s="13"/>
      <c r="I498" s="13"/>
      <c r="J498" s="13"/>
      <c r="K498" s="13"/>
      <c r="L498" s="13"/>
      <c r="M498" s="9"/>
    </row>
    <row r="499" spans="1:13" ht="18" customHeight="1">
      <c r="A499" s="9"/>
      <c r="B499" s="9"/>
      <c r="C499" s="14"/>
      <c r="D499" s="11"/>
      <c r="E499" s="12"/>
      <c r="F499" s="13"/>
      <c r="G499" s="13"/>
      <c r="H499" s="13"/>
      <c r="I499" s="13"/>
      <c r="J499" s="13"/>
      <c r="K499" s="13"/>
      <c r="L499" s="13"/>
      <c r="M499" s="9"/>
    </row>
    <row r="500" spans="1:13" ht="18" customHeight="1">
      <c r="A500" s="9"/>
      <c r="B500" s="9"/>
      <c r="C500" s="14"/>
      <c r="D500" s="11"/>
      <c r="E500" s="12"/>
      <c r="F500" s="13"/>
      <c r="G500" s="13"/>
      <c r="H500" s="13"/>
      <c r="I500" s="13"/>
      <c r="J500" s="13"/>
      <c r="K500" s="13"/>
      <c r="L500" s="13"/>
      <c r="M500" s="9"/>
    </row>
    <row r="501" spans="1:13" ht="18" customHeight="1">
      <c r="A501" s="9"/>
      <c r="B501" s="9"/>
      <c r="C501" s="14"/>
      <c r="D501" s="11"/>
      <c r="E501" s="12"/>
      <c r="F501" s="13"/>
      <c r="G501" s="13"/>
      <c r="H501" s="13"/>
      <c r="I501" s="13"/>
      <c r="J501" s="13"/>
      <c r="K501" s="13"/>
      <c r="L501" s="13"/>
      <c r="M501" s="9"/>
    </row>
    <row r="502" spans="1:13" ht="18" customHeight="1">
      <c r="A502" s="9"/>
      <c r="B502" s="9"/>
      <c r="C502" s="14"/>
      <c r="D502" s="11"/>
      <c r="E502" s="12"/>
      <c r="F502" s="13"/>
      <c r="G502" s="13"/>
      <c r="H502" s="13"/>
      <c r="I502" s="13"/>
      <c r="J502" s="13"/>
      <c r="K502" s="13"/>
      <c r="L502" s="13"/>
      <c r="M502" s="9"/>
    </row>
    <row r="503" spans="1:13" ht="18" customHeight="1">
      <c r="A503" s="9"/>
      <c r="B503" s="9"/>
      <c r="C503" s="14"/>
      <c r="D503" s="11"/>
      <c r="E503" s="12"/>
      <c r="F503" s="13"/>
      <c r="G503" s="13"/>
      <c r="H503" s="13"/>
      <c r="I503" s="13"/>
      <c r="J503" s="13"/>
      <c r="K503" s="13"/>
      <c r="L503" s="13"/>
      <c r="M503" s="9"/>
    </row>
    <row r="504" spans="1:13" ht="18" customHeight="1">
      <c r="A504" s="9"/>
      <c r="B504" s="9"/>
      <c r="C504" s="14"/>
      <c r="D504" s="11"/>
      <c r="E504" s="12"/>
      <c r="F504" s="13"/>
      <c r="G504" s="13"/>
      <c r="H504" s="13"/>
      <c r="I504" s="13"/>
      <c r="J504" s="13"/>
      <c r="K504" s="13"/>
      <c r="L504" s="13"/>
      <c r="M504" s="9"/>
    </row>
    <row r="505" spans="1:13" ht="18" customHeight="1">
      <c r="A505" s="9"/>
      <c r="B505" s="9"/>
      <c r="C505" s="14"/>
      <c r="D505" s="11"/>
      <c r="E505" s="12"/>
      <c r="F505" s="13"/>
      <c r="G505" s="13"/>
      <c r="H505" s="13"/>
      <c r="I505" s="13"/>
      <c r="J505" s="13"/>
      <c r="K505" s="13"/>
      <c r="L505" s="13"/>
      <c r="M505" s="9"/>
    </row>
    <row r="506" spans="1:13" ht="18" customHeight="1">
      <c r="A506" s="9"/>
      <c r="B506" s="9"/>
      <c r="C506" s="14"/>
      <c r="D506" s="11"/>
      <c r="E506" s="12"/>
      <c r="F506" s="13"/>
      <c r="G506" s="13"/>
      <c r="H506" s="13"/>
      <c r="I506" s="13"/>
      <c r="J506" s="13"/>
      <c r="K506" s="13"/>
      <c r="L506" s="13"/>
      <c r="M506" s="9"/>
    </row>
    <row r="507" spans="1:13" ht="18" customHeight="1">
      <c r="A507" s="9"/>
      <c r="B507" s="9"/>
      <c r="C507" s="14"/>
      <c r="D507" s="11"/>
      <c r="E507" s="12"/>
      <c r="F507" s="13"/>
      <c r="G507" s="13"/>
      <c r="H507" s="13"/>
      <c r="I507" s="13"/>
      <c r="J507" s="13"/>
      <c r="K507" s="13"/>
      <c r="L507" s="13"/>
      <c r="M507" s="9"/>
    </row>
    <row r="508" spans="1:13" ht="18" customHeight="1">
      <c r="A508" s="9"/>
      <c r="B508" s="9"/>
      <c r="C508" s="14"/>
      <c r="D508" s="11"/>
      <c r="E508" s="12"/>
      <c r="F508" s="13"/>
      <c r="G508" s="13"/>
      <c r="H508" s="13"/>
      <c r="I508" s="13"/>
      <c r="J508" s="13"/>
      <c r="K508" s="13"/>
      <c r="L508" s="13"/>
      <c r="M508" s="9"/>
    </row>
    <row r="509" spans="1:13" ht="18" customHeight="1">
      <c r="A509" s="9"/>
      <c r="B509" s="9"/>
      <c r="C509" s="14"/>
      <c r="D509" s="11"/>
      <c r="E509" s="12"/>
      <c r="F509" s="13"/>
      <c r="G509" s="13"/>
      <c r="H509" s="13"/>
      <c r="I509" s="13"/>
      <c r="J509" s="13"/>
      <c r="K509" s="13"/>
      <c r="L509" s="13"/>
      <c r="M509" s="9"/>
    </row>
    <row r="510" spans="1:13" ht="18" customHeight="1">
      <c r="A510" s="9"/>
      <c r="B510" s="9"/>
      <c r="C510" s="14"/>
      <c r="D510" s="11"/>
      <c r="E510" s="12"/>
      <c r="F510" s="13"/>
      <c r="G510" s="13"/>
      <c r="H510" s="13"/>
      <c r="I510" s="13"/>
      <c r="J510" s="13"/>
      <c r="K510" s="13"/>
      <c r="L510" s="13"/>
      <c r="M510" s="9"/>
    </row>
    <row r="511" spans="1:13" ht="18" customHeight="1">
      <c r="A511" s="9"/>
      <c r="B511" s="9"/>
      <c r="C511" s="14"/>
      <c r="D511" s="11"/>
      <c r="E511" s="12"/>
      <c r="F511" s="13"/>
      <c r="G511" s="13"/>
      <c r="H511" s="13"/>
      <c r="I511" s="13"/>
      <c r="J511" s="13"/>
      <c r="K511" s="13"/>
      <c r="L511" s="13"/>
      <c r="M511" s="9"/>
    </row>
    <row r="512" spans="1:13" ht="18" customHeight="1">
      <c r="A512" s="9"/>
      <c r="B512" s="9"/>
      <c r="C512" s="14"/>
      <c r="D512" s="11"/>
      <c r="E512" s="12"/>
      <c r="F512" s="13"/>
      <c r="G512" s="13"/>
      <c r="H512" s="13"/>
      <c r="I512" s="13"/>
      <c r="J512" s="13"/>
      <c r="K512" s="13"/>
      <c r="L512" s="13"/>
      <c r="M512" s="9"/>
    </row>
    <row r="513" spans="1:13" ht="18" customHeight="1">
      <c r="A513" s="9"/>
      <c r="B513" s="9"/>
      <c r="C513" s="14"/>
      <c r="D513" s="11"/>
      <c r="E513" s="12"/>
      <c r="F513" s="13"/>
      <c r="G513" s="13"/>
      <c r="H513" s="13"/>
      <c r="I513" s="13"/>
      <c r="J513" s="13"/>
      <c r="K513" s="13"/>
      <c r="L513" s="13"/>
      <c r="M513" s="9"/>
    </row>
    <row r="514" spans="1:13" ht="18" customHeight="1">
      <c r="A514" s="9"/>
      <c r="B514" s="9"/>
      <c r="C514" s="14"/>
      <c r="D514" s="11"/>
      <c r="E514" s="12"/>
      <c r="F514" s="13"/>
      <c r="G514" s="13"/>
      <c r="H514" s="13"/>
      <c r="I514" s="13"/>
      <c r="J514" s="13"/>
      <c r="K514" s="13"/>
      <c r="L514" s="13"/>
      <c r="M514" s="9"/>
    </row>
    <row r="515" spans="1:13" ht="18" customHeight="1">
      <c r="A515" s="9"/>
      <c r="B515" s="9"/>
      <c r="C515" s="14"/>
      <c r="D515" s="11"/>
      <c r="E515" s="12"/>
      <c r="F515" s="13"/>
      <c r="G515" s="13"/>
      <c r="H515" s="13"/>
      <c r="I515" s="13"/>
      <c r="J515" s="13"/>
      <c r="K515" s="13"/>
      <c r="L515" s="13"/>
      <c r="M515" s="9"/>
    </row>
    <row r="516" spans="1:13" ht="18" customHeight="1">
      <c r="A516" s="9"/>
      <c r="B516" s="9"/>
      <c r="C516" s="14"/>
      <c r="D516" s="11"/>
      <c r="E516" s="12"/>
      <c r="F516" s="13"/>
      <c r="G516" s="13"/>
      <c r="H516" s="13"/>
      <c r="I516" s="13"/>
      <c r="J516" s="13"/>
      <c r="K516" s="13"/>
      <c r="L516" s="13"/>
      <c r="M516" s="9"/>
    </row>
    <row r="517" spans="1:13" ht="18" customHeight="1">
      <c r="A517" s="9"/>
      <c r="B517" s="9"/>
      <c r="C517" s="14"/>
      <c r="D517" s="11"/>
      <c r="E517" s="12"/>
      <c r="F517" s="13"/>
      <c r="G517" s="13"/>
      <c r="H517" s="13"/>
      <c r="I517" s="13"/>
      <c r="J517" s="13"/>
      <c r="K517" s="13"/>
      <c r="L517" s="13"/>
      <c r="M517" s="9"/>
    </row>
    <row r="518" spans="1:13" ht="18" customHeight="1">
      <c r="A518" s="9"/>
      <c r="B518" s="9"/>
      <c r="C518" s="14"/>
      <c r="D518" s="11"/>
      <c r="E518" s="12"/>
      <c r="F518" s="13"/>
      <c r="G518" s="13"/>
      <c r="H518" s="13"/>
      <c r="I518" s="13"/>
      <c r="J518" s="13"/>
      <c r="K518" s="13"/>
      <c r="L518" s="13"/>
      <c r="M518" s="9"/>
    </row>
    <row r="519" spans="1:13" ht="18" customHeight="1">
      <c r="A519" s="9"/>
      <c r="B519" s="9"/>
      <c r="C519" s="14"/>
      <c r="D519" s="11"/>
      <c r="E519" s="12"/>
      <c r="F519" s="13"/>
      <c r="G519" s="13"/>
      <c r="H519" s="13"/>
      <c r="I519" s="13"/>
      <c r="J519" s="13"/>
      <c r="K519" s="13"/>
      <c r="L519" s="13"/>
      <c r="M519" s="9"/>
    </row>
    <row r="520" spans="1:13" ht="18" customHeight="1">
      <c r="A520" s="9"/>
      <c r="B520" s="9"/>
      <c r="C520" s="14"/>
      <c r="D520" s="11"/>
      <c r="E520" s="12"/>
      <c r="F520" s="13"/>
      <c r="G520" s="13"/>
      <c r="H520" s="13"/>
      <c r="I520" s="13"/>
      <c r="J520" s="13"/>
      <c r="K520" s="13"/>
      <c r="L520" s="13"/>
      <c r="M520" s="9"/>
    </row>
    <row r="521" spans="1:13" ht="18" customHeight="1">
      <c r="A521" s="9"/>
      <c r="B521" s="9"/>
      <c r="C521" s="14"/>
      <c r="D521" s="11"/>
      <c r="E521" s="12"/>
      <c r="F521" s="13"/>
      <c r="G521" s="13"/>
      <c r="H521" s="13"/>
      <c r="I521" s="13"/>
      <c r="J521" s="13"/>
      <c r="K521" s="13"/>
      <c r="L521" s="13"/>
      <c r="M521" s="9"/>
    </row>
    <row r="522" spans="1:13" ht="18" customHeight="1">
      <c r="A522" s="15" t="s">
        <v>31</v>
      </c>
      <c r="B522" s="9"/>
      <c r="C522" s="9"/>
      <c r="D522" s="11"/>
      <c r="E522" s="12"/>
      <c r="F522" s="13">
        <f>SUM(F486:F521)</f>
        <v>0</v>
      </c>
      <c r="G522" s="13"/>
      <c r="H522" s="13">
        <f>SUM(H486:H521)</f>
        <v>0</v>
      </c>
      <c r="I522" s="13"/>
      <c r="J522" s="13">
        <f>SUM(J486:J521)</f>
        <v>0</v>
      </c>
      <c r="K522" s="13"/>
      <c r="L522" s="13">
        <f>SUM(L486:L521)</f>
        <v>0</v>
      </c>
      <c r="M522" s="9"/>
    </row>
    <row r="523" spans="1:13" ht="18" customHeight="1">
      <c r="A523" s="30" t="s">
        <v>145</v>
      </c>
    </row>
    <row r="524" spans="1:13" ht="18" customHeight="1">
      <c r="A524" s="31" t="s">
        <v>239</v>
      </c>
      <c r="B524" s="31" t="s">
        <v>240</v>
      </c>
      <c r="C524" s="33" t="s">
        <v>35</v>
      </c>
      <c r="D524" s="17">
        <v>196</v>
      </c>
      <c r="E524" s="12">
        <v>0</v>
      </c>
      <c r="F524" s="20">
        <f t="shared" ref="F524:F548" si="50">SUM(D524*E524)</f>
        <v>0</v>
      </c>
      <c r="G524" s="34">
        <v>0</v>
      </c>
      <c r="H524" s="20">
        <f t="shared" ref="H524:H548" si="51">SUM(D524*G524)</f>
        <v>0</v>
      </c>
      <c r="I524" s="12">
        <v>0</v>
      </c>
      <c r="J524" s="20">
        <f t="shared" ref="J524:J548" si="52">SUM(D524*I524)</f>
        <v>0</v>
      </c>
      <c r="K524" s="20">
        <f t="shared" ref="K524:L539" si="53">SUM(E524+G524+I524)</f>
        <v>0</v>
      </c>
      <c r="L524" s="20">
        <f t="shared" si="53"/>
        <v>0</v>
      </c>
      <c r="M524" s="9"/>
    </row>
    <row r="525" spans="1:13" ht="18" customHeight="1">
      <c r="A525" s="31" t="s">
        <v>239</v>
      </c>
      <c r="B525" s="31" t="s">
        <v>130</v>
      </c>
      <c r="C525" s="33" t="s">
        <v>35</v>
      </c>
      <c r="D525" s="17">
        <v>1008</v>
      </c>
      <c r="E525" s="12">
        <v>0</v>
      </c>
      <c r="F525" s="20">
        <f t="shared" si="50"/>
        <v>0</v>
      </c>
      <c r="G525" s="34">
        <v>0</v>
      </c>
      <c r="H525" s="20">
        <f t="shared" si="51"/>
        <v>0</v>
      </c>
      <c r="I525" s="12">
        <v>0</v>
      </c>
      <c r="J525" s="20">
        <f t="shared" si="52"/>
        <v>0</v>
      </c>
      <c r="K525" s="20">
        <f t="shared" si="53"/>
        <v>0</v>
      </c>
      <c r="L525" s="20">
        <f t="shared" si="53"/>
        <v>0</v>
      </c>
      <c r="M525" s="9"/>
    </row>
    <row r="526" spans="1:13" ht="18" customHeight="1">
      <c r="A526" s="31" t="s">
        <v>239</v>
      </c>
      <c r="B526" s="31" t="s">
        <v>241</v>
      </c>
      <c r="C526" s="33" t="s">
        <v>35</v>
      </c>
      <c r="D526" s="17">
        <v>11097</v>
      </c>
      <c r="E526" s="12">
        <v>0</v>
      </c>
      <c r="F526" s="20">
        <f t="shared" si="50"/>
        <v>0</v>
      </c>
      <c r="G526" s="34">
        <v>0</v>
      </c>
      <c r="H526" s="20">
        <f t="shared" si="51"/>
        <v>0</v>
      </c>
      <c r="I526" s="12">
        <v>0</v>
      </c>
      <c r="J526" s="20">
        <f t="shared" si="52"/>
        <v>0</v>
      </c>
      <c r="K526" s="20">
        <f t="shared" si="53"/>
        <v>0</v>
      </c>
      <c r="L526" s="20">
        <f t="shared" si="53"/>
        <v>0</v>
      </c>
      <c r="M526" s="9"/>
    </row>
    <row r="527" spans="1:13" ht="18" customHeight="1">
      <c r="A527" s="31" t="s">
        <v>239</v>
      </c>
      <c r="B527" s="31" t="s">
        <v>242</v>
      </c>
      <c r="C527" s="33" t="s">
        <v>35</v>
      </c>
      <c r="D527" s="17">
        <v>4445</v>
      </c>
      <c r="E527" s="12">
        <v>0</v>
      </c>
      <c r="F527" s="20">
        <f t="shared" si="50"/>
        <v>0</v>
      </c>
      <c r="G527" s="34">
        <v>0</v>
      </c>
      <c r="H527" s="20">
        <f t="shared" si="51"/>
        <v>0</v>
      </c>
      <c r="I527" s="12">
        <v>0</v>
      </c>
      <c r="J527" s="20">
        <f t="shared" si="52"/>
        <v>0</v>
      </c>
      <c r="K527" s="20">
        <f t="shared" si="53"/>
        <v>0</v>
      </c>
      <c r="L527" s="20">
        <f t="shared" si="53"/>
        <v>0</v>
      </c>
      <c r="M527" s="9"/>
    </row>
    <row r="528" spans="1:13" ht="18" customHeight="1">
      <c r="A528" s="31" t="s">
        <v>243</v>
      </c>
      <c r="B528" s="31" t="s">
        <v>244</v>
      </c>
      <c r="C528" s="33" t="s">
        <v>35</v>
      </c>
      <c r="D528" s="17">
        <v>1180</v>
      </c>
      <c r="E528" s="12">
        <v>0</v>
      </c>
      <c r="F528" s="20">
        <f t="shared" si="50"/>
        <v>0</v>
      </c>
      <c r="G528" s="12">
        <v>0</v>
      </c>
      <c r="H528" s="20">
        <f t="shared" si="51"/>
        <v>0</v>
      </c>
      <c r="I528" s="12">
        <v>0</v>
      </c>
      <c r="J528" s="20">
        <f t="shared" si="52"/>
        <v>0</v>
      </c>
      <c r="K528" s="20">
        <f t="shared" si="53"/>
        <v>0</v>
      </c>
      <c r="L528" s="20">
        <f t="shared" si="53"/>
        <v>0</v>
      </c>
      <c r="M528" s="9"/>
    </row>
    <row r="529" spans="1:13" ht="18" customHeight="1">
      <c r="A529" s="31" t="s">
        <v>245</v>
      </c>
      <c r="B529" s="31" t="s">
        <v>246</v>
      </c>
      <c r="C529" s="33" t="s">
        <v>35</v>
      </c>
      <c r="D529" s="17">
        <v>15388</v>
      </c>
      <c r="E529" s="12">
        <v>0</v>
      </c>
      <c r="F529" s="20">
        <f t="shared" si="50"/>
        <v>0</v>
      </c>
      <c r="G529" s="12">
        <v>0</v>
      </c>
      <c r="H529" s="20">
        <f t="shared" si="51"/>
        <v>0</v>
      </c>
      <c r="I529" s="12">
        <v>0</v>
      </c>
      <c r="J529" s="20">
        <f t="shared" si="52"/>
        <v>0</v>
      </c>
      <c r="K529" s="20">
        <f t="shared" si="53"/>
        <v>0</v>
      </c>
      <c r="L529" s="20">
        <f t="shared" si="53"/>
        <v>0</v>
      </c>
      <c r="M529" s="9"/>
    </row>
    <row r="530" spans="1:13" ht="18" customHeight="1">
      <c r="A530" s="31" t="s">
        <v>247</v>
      </c>
      <c r="B530" s="31" t="s">
        <v>248</v>
      </c>
      <c r="C530" s="33" t="s">
        <v>35</v>
      </c>
      <c r="D530" s="17">
        <v>16568</v>
      </c>
      <c r="E530" s="12">
        <v>0</v>
      </c>
      <c r="F530" s="20">
        <f t="shared" si="50"/>
        <v>0</v>
      </c>
      <c r="G530" s="12">
        <v>0</v>
      </c>
      <c r="H530" s="20">
        <f t="shared" si="51"/>
        <v>0</v>
      </c>
      <c r="I530" s="12">
        <v>0</v>
      </c>
      <c r="J530" s="20">
        <f t="shared" si="52"/>
        <v>0</v>
      </c>
      <c r="K530" s="20">
        <f t="shared" si="53"/>
        <v>0</v>
      </c>
      <c r="L530" s="20">
        <f t="shared" si="53"/>
        <v>0</v>
      </c>
      <c r="M530" s="9"/>
    </row>
    <row r="531" spans="1:13" ht="18" customHeight="1">
      <c r="A531" s="31" t="s">
        <v>249</v>
      </c>
      <c r="B531" s="31" t="s">
        <v>250</v>
      </c>
      <c r="C531" s="33" t="s">
        <v>251</v>
      </c>
      <c r="D531" s="17">
        <v>1807</v>
      </c>
      <c r="E531" s="12">
        <v>0</v>
      </c>
      <c r="F531" s="20">
        <f t="shared" si="50"/>
        <v>0</v>
      </c>
      <c r="G531" s="12">
        <v>0</v>
      </c>
      <c r="H531" s="20">
        <f t="shared" si="51"/>
        <v>0</v>
      </c>
      <c r="I531" s="12">
        <v>0</v>
      </c>
      <c r="J531" s="20">
        <f t="shared" si="52"/>
        <v>0</v>
      </c>
      <c r="K531" s="20">
        <f t="shared" si="53"/>
        <v>0</v>
      </c>
      <c r="L531" s="20">
        <f t="shared" si="53"/>
        <v>0</v>
      </c>
      <c r="M531" s="9"/>
    </row>
    <row r="532" spans="1:13" ht="18" customHeight="1">
      <c r="A532" s="31" t="s">
        <v>252</v>
      </c>
      <c r="B532" s="31" t="s">
        <v>253</v>
      </c>
      <c r="C532" s="33" t="s">
        <v>45</v>
      </c>
      <c r="D532" s="17">
        <v>39176</v>
      </c>
      <c r="E532" s="12">
        <v>0</v>
      </c>
      <c r="F532" s="20">
        <f t="shared" si="50"/>
        <v>0</v>
      </c>
      <c r="G532" s="12">
        <v>0</v>
      </c>
      <c r="H532" s="20">
        <f t="shared" si="51"/>
        <v>0</v>
      </c>
      <c r="I532" s="12">
        <v>0</v>
      </c>
      <c r="J532" s="20">
        <f t="shared" si="52"/>
        <v>0</v>
      </c>
      <c r="K532" s="20">
        <f t="shared" si="53"/>
        <v>0</v>
      </c>
      <c r="L532" s="20">
        <f t="shared" si="53"/>
        <v>0</v>
      </c>
      <c r="M532" s="9"/>
    </row>
    <row r="533" spans="1:13" ht="18" customHeight="1">
      <c r="A533" s="31" t="s">
        <v>252</v>
      </c>
      <c r="B533" s="31" t="s">
        <v>254</v>
      </c>
      <c r="C533" s="33" t="s">
        <v>45</v>
      </c>
      <c r="D533" s="17">
        <v>316</v>
      </c>
      <c r="E533" s="12">
        <v>0</v>
      </c>
      <c r="F533" s="20">
        <f t="shared" si="50"/>
        <v>0</v>
      </c>
      <c r="G533" s="12">
        <v>0</v>
      </c>
      <c r="H533" s="20">
        <f t="shared" si="51"/>
        <v>0</v>
      </c>
      <c r="I533" s="12">
        <v>0</v>
      </c>
      <c r="J533" s="20">
        <f t="shared" si="52"/>
        <v>0</v>
      </c>
      <c r="K533" s="20">
        <f t="shared" si="53"/>
        <v>0</v>
      </c>
      <c r="L533" s="20">
        <f t="shared" si="53"/>
        <v>0</v>
      </c>
      <c r="M533" s="9"/>
    </row>
    <row r="534" spans="1:13" ht="18" customHeight="1">
      <c r="A534" s="31" t="s">
        <v>255</v>
      </c>
      <c r="B534" s="31" t="s">
        <v>256</v>
      </c>
      <c r="C534" s="33" t="s">
        <v>45</v>
      </c>
      <c r="D534" s="17">
        <v>151</v>
      </c>
      <c r="E534" s="12">
        <v>0</v>
      </c>
      <c r="F534" s="20">
        <f t="shared" si="50"/>
        <v>0</v>
      </c>
      <c r="G534" s="12">
        <v>0</v>
      </c>
      <c r="H534" s="20">
        <f t="shared" si="51"/>
        <v>0</v>
      </c>
      <c r="I534" s="12">
        <v>0</v>
      </c>
      <c r="J534" s="20">
        <f t="shared" si="52"/>
        <v>0</v>
      </c>
      <c r="K534" s="20">
        <f t="shared" si="53"/>
        <v>0</v>
      </c>
      <c r="L534" s="20">
        <f t="shared" si="53"/>
        <v>0</v>
      </c>
      <c r="M534" s="9"/>
    </row>
    <row r="535" spans="1:13" ht="18" customHeight="1">
      <c r="A535" s="31" t="s">
        <v>257</v>
      </c>
      <c r="B535" s="31" t="s">
        <v>258</v>
      </c>
      <c r="C535" s="33" t="s">
        <v>45</v>
      </c>
      <c r="D535" s="17">
        <v>31927</v>
      </c>
      <c r="E535" s="12">
        <v>0</v>
      </c>
      <c r="F535" s="20">
        <f t="shared" si="50"/>
        <v>0</v>
      </c>
      <c r="G535" s="12">
        <v>0</v>
      </c>
      <c r="H535" s="20">
        <f t="shared" si="51"/>
        <v>0</v>
      </c>
      <c r="I535" s="12">
        <v>0</v>
      </c>
      <c r="J535" s="20">
        <f t="shared" si="52"/>
        <v>0</v>
      </c>
      <c r="K535" s="20">
        <f t="shared" si="53"/>
        <v>0</v>
      </c>
      <c r="L535" s="20">
        <f t="shared" si="53"/>
        <v>0</v>
      </c>
      <c r="M535" s="9"/>
    </row>
    <row r="536" spans="1:13" ht="18" customHeight="1">
      <c r="A536" s="31" t="s">
        <v>259</v>
      </c>
      <c r="B536" s="31" t="s">
        <v>260</v>
      </c>
      <c r="C536" s="33" t="s">
        <v>169</v>
      </c>
      <c r="D536" s="17">
        <v>15430</v>
      </c>
      <c r="E536" s="12">
        <v>0</v>
      </c>
      <c r="F536" s="20">
        <f t="shared" si="50"/>
        <v>0</v>
      </c>
      <c r="G536" s="12">
        <v>0</v>
      </c>
      <c r="H536" s="20">
        <f t="shared" si="51"/>
        <v>0</v>
      </c>
      <c r="I536" s="12">
        <v>0</v>
      </c>
      <c r="J536" s="20">
        <f t="shared" si="52"/>
        <v>0</v>
      </c>
      <c r="K536" s="20">
        <f t="shared" si="53"/>
        <v>0</v>
      </c>
      <c r="L536" s="20">
        <f t="shared" si="53"/>
        <v>0</v>
      </c>
      <c r="M536" s="9"/>
    </row>
    <row r="537" spans="1:13" ht="18" customHeight="1">
      <c r="A537" s="31" t="s">
        <v>259</v>
      </c>
      <c r="B537" s="31" t="s">
        <v>261</v>
      </c>
      <c r="C537" s="33" t="s">
        <v>169</v>
      </c>
      <c r="D537" s="17">
        <v>9878</v>
      </c>
      <c r="E537" s="12">
        <v>0</v>
      </c>
      <c r="F537" s="20">
        <f t="shared" si="50"/>
        <v>0</v>
      </c>
      <c r="G537" s="12">
        <v>0</v>
      </c>
      <c r="H537" s="20">
        <f t="shared" si="51"/>
        <v>0</v>
      </c>
      <c r="I537" s="12">
        <v>0</v>
      </c>
      <c r="J537" s="20">
        <f t="shared" si="52"/>
        <v>0</v>
      </c>
      <c r="K537" s="20">
        <f t="shared" si="53"/>
        <v>0</v>
      </c>
      <c r="L537" s="20">
        <f t="shared" si="53"/>
        <v>0</v>
      </c>
      <c r="M537" s="9"/>
    </row>
    <row r="538" spans="1:13" ht="18" customHeight="1">
      <c r="A538" s="31" t="s">
        <v>259</v>
      </c>
      <c r="B538" s="31" t="s">
        <v>262</v>
      </c>
      <c r="C538" s="33" t="s">
        <v>169</v>
      </c>
      <c r="D538" s="17">
        <v>26936</v>
      </c>
      <c r="E538" s="12">
        <v>0</v>
      </c>
      <c r="F538" s="20">
        <f t="shared" si="50"/>
        <v>0</v>
      </c>
      <c r="G538" s="12">
        <v>0</v>
      </c>
      <c r="H538" s="20">
        <f t="shared" si="51"/>
        <v>0</v>
      </c>
      <c r="I538" s="12">
        <v>0</v>
      </c>
      <c r="J538" s="20">
        <f t="shared" si="52"/>
        <v>0</v>
      </c>
      <c r="K538" s="20">
        <f t="shared" si="53"/>
        <v>0</v>
      </c>
      <c r="L538" s="20">
        <f t="shared" si="53"/>
        <v>0</v>
      </c>
      <c r="M538" s="9"/>
    </row>
    <row r="539" spans="1:13" ht="18" customHeight="1">
      <c r="A539" s="31" t="s">
        <v>259</v>
      </c>
      <c r="B539" s="31" t="s">
        <v>263</v>
      </c>
      <c r="C539" s="33" t="s">
        <v>169</v>
      </c>
      <c r="D539" s="17">
        <v>7347</v>
      </c>
      <c r="E539" s="12">
        <v>0</v>
      </c>
      <c r="F539" s="20">
        <f t="shared" si="50"/>
        <v>0</v>
      </c>
      <c r="G539" s="12">
        <v>0</v>
      </c>
      <c r="H539" s="20">
        <f t="shared" si="51"/>
        <v>0</v>
      </c>
      <c r="I539" s="12">
        <v>0</v>
      </c>
      <c r="J539" s="20">
        <f t="shared" si="52"/>
        <v>0</v>
      </c>
      <c r="K539" s="20">
        <f t="shared" si="53"/>
        <v>0</v>
      </c>
      <c r="L539" s="20">
        <f t="shared" si="53"/>
        <v>0</v>
      </c>
      <c r="M539" s="9"/>
    </row>
    <row r="540" spans="1:13" ht="18" customHeight="1">
      <c r="A540" s="31" t="s">
        <v>259</v>
      </c>
      <c r="B540" s="31" t="s">
        <v>264</v>
      </c>
      <c r="C540" s="33" t="s">
        <v>169</v>
      </c>
      <c r="D540" s="17">
        <v>3333</v>
      </c>
      <c r="E540" s="12">
        <v>0</v>
      </c>
      <c r="F540" s="20">
        <f t="shared" si="50"/>
        <v>0</v>
      </c>
      <c r="G540" s="12">
        <v>0</v>
      </c>
      <c r="H540" s="20">
        <f t="shared" si="51"/>
        <v>0</v>
      </c>
      <c r="I540" s="12">
        <v>0</v>
      </c>
      <c r="J540" s="20">
        <f t="shared" si="52"/>
        <v>0</v>
      </c>
      <c r="K540" s="20">
        <f t="shared" ref="K540:L563" si="54">SUM(E540+G540+I540)</f>
        <v>0</v>
      </c>
      <c r="L540" s="20">
        <f t="shared" si="54"/>
        <v>0</v>
      </c>
      <c r="M540" s="9"/>
    </row>
    <row r="541" spans="1:13" ht="18" customHeight="1">
      <c r="A541" s="31" t="s">
        <v>259</v>
      </c>
      <c r="B541" s="31" t="s">
        <v>265</v>
      </c>
      <c r="C541" s="33" t="s">
        <v>169</v>
      </c>
      <c r="D541" s="17">
        <v>26936</v>
      </c>
      <c r="E541" s="12">
        <v>0</v>
      </c>
      <c r="F541" s="20">
        <f t="shared" si="50"/>
        <v>0</v>
      </c>
      <c r="G541" s="12">
        <v>0</v>
      </c>
      <c r="H541" s="20">
        <f t="shared" si="51"/>
        <v>0</v>
      </c>
      <c r="I541" s="12">
        <v>0</v>
      </c>
      <c r="J541" s="20">
        <f t="shared" si="52"/>
        <v>0</v>
      </c>
      <c r="K541" s="20">
        <f t="shared" si="54"/>
        <v>0</v>
      </c>
      <c r="L541" s="20">
        <f t="shared" si="54"/>
        <v>0</v>
      </c>
      <c r="M541" s="9"/>
    </row>
    <row r="542" spans="1:13" ht="18" customHeight="1">
      <c r="A542" s="31" t="s">
        <v>266</v>
      </c>
      <c r="B542" s="31" t="s">
        <v>267</v>
      </c>
      <c r="C542" s="33" t="s">
        <v>251</v>
      </c>
      <c r="D542" s="17">
        <v>173</v>
      </c>
      <c r="E542" s="12">
        <v>0</v>
      </c>
      <c r="F542" s="20">
        <f t="shared" si="50"/>
        <v>0</v>
      </c>
      <c r="G542" s="12">
        <v>0</v>
      </c>
      <c r="H542" s="20">
        <f t="shared" si="51"/>
        <v>0</v>
      </c>
      <c r="I542" s="12">
        <v>0</v>
      </c>
      <c r="J542" s="20">
        <f t="shared" si="52"/>
        <v>0</v>
      </c>
      <c r="K542" s="20">
        <f t="shared" si="54"/>
        <v>0</v>
      </c>
      <c r="L542" s="20">
        <f t="shared" si="54"/>
        <v>0</v>
      </c>
      <c r="M542" s="9"/>
    </row>
    <row r="543" spans="1:13" ht="18" customHeight="1">
      <c r="A543" s="31" t="s">
        <v>266</v>
      </c>
      <c r="B543" s="31" t="s">
        <v>268</v>
      </c>
      <c r="C543" s="33" t="s">
        <v>251</v>
      </c>
      <c r="D543" s="17">
        <v>476</v>
      </c>
      <c r="E543" s="12">
        <v>0</v>
      </c>
      <c r="F543" s="20">
        <f t="shared" si="50"/>
        <v>0</v>
      </c>
      <c r="G543" s="12">
        <v>0</v>
      </c>
      <c r="H543" s="20">
        <f t="shared" si="51"/>
        <v>0</v>
      </c>
      <c r="I543" s="12">
        <v>0</v>
      </c>
      <c r="J543" s="20">
        <f t="shared" si="52"/>
        <v>0</v>
      </c>
      <c r="K543" s="20">
        <f t="shared" si="54"/>
        <v>0</v>
      </c>
      <c r="L543" s="20">
        <f t="shared" si="54"/>
        <v>0</v>
      </c>
      <c r="M543" s="9"/>
    </row>
    <row r="544" spans="1:13" ht="18" customHeight="1">
      <c r="A544" s="31" t="s">
        <v>266</v>
      </c>
      <c r="B544" s="31" t="s">
        <v>269</v>
      </c>
      <c r="C544" s="33" t="s">
        <v>251</v>
      </c>
      <c r="D544" s="17">
        <v>56</v>
      </c>
      <c r="E544" s="12">
        <v>0</v>
      </c>
      <c r="F544" s="20">
        <f t="shared" si="50"/>
        <v>0</v>
      </c>
      <c r="G544" s="12">
        <v>0</v>
      </c>
      <c r="H544" s="20">
        <f t="shared" si="51"/>
        <v>0</v>
      </c>
      <c r="I544" s="12">
        <v>0</v>
      </c>
      <c r="J544" s="20">
        <f t="shared" si="52"/>
        <v>0</v>
      </c>
      <c r="K544" s="20">
        <f t="shared" si="54"/>
        <v>0</v>
      </c>
      <c r="L544" s="20">
        <f t="shared" si="54"/>
        <v>0</v>
      </c>
      <c r="M544" s="9"/>
    </row>
    <row r="545" spans="1:13" ht="18" customHeight="1">
      <c r="A545" s="31" t="s">
        <v>266</v>
      </c>
      <c r="B545" s="31" t="s">
        <v>270</v>
      </c>
      <c r="C545" s="33" t="s">
        <v>251</v>
      </c>
      <c r="D545" s="17">
        <v>65</v>
      </c>
      <c r="E545" s="12">
        <v>0</v>
      </c>
      <c r="F545" s="20">
        <f t="shared" si="50"/>
        <v>0</v>
      </c>
      <c r="G545" s="12">
        <v>0</v>
      </c>
      <c r="H545" s="20">
        <f t="shared" si="51"/>
        <v>0</v>
      </c>
      <c r="I545" s="12">
        <v>0</v>
      </c>
      <c r="J545" s="20">
        <f t="shared" si="52"/>
        <v>0</v>
      </c>
      <c r="K545" s="20">
        <f t="shared" si="54"/>
        <v>0</v>
      </c>
      <c r="L545" s="20">
        <f t="shared" si="54"/>
        <v>0</v>
      </c>
      <c r="M545" s="9"/>
    </row>
    <row r="546" spans="1:13" ht="18" customHeight="1">
      <c r="A546" s="31" t="s">
        <v>266</v>
      </c>
      <c r="B546" s="31" t="s">
        <v>271</v>
      </c>
      <c r="C546" s="33" t="s">
        <v>251</v>
      </c>
      <c r="D546" s="17">
        <v>263</v>
      </c>
      <c r="E546" s="12">
        <v>0</v>
      </c>
      <c r="F546" s="20">
        <f t="shared" si="50"/>
        <v>0</v>
      </c>
      <c r="G546" s="12">
        <v>0</v>
      </c>
      <c r="H546" s="20">
        <f t="shared" si="51"/>
        <v>0</v>
      </c>
      <c r="I546" s="12">
        <v>0</v>
      </c>
      <c r="J546" s="20">
        <f t="shared" si="52"/>
        <v>0</v>
      </c>
      <c r="K546" s="20">
        <f t="shared" si="54"/>
        <v>0</v>
      </c>
      <c r="L546" s="20">
        <f t="shared" si="54"/>
        <v>0</v>
      </c>
      <c r="M546" s="9"/>
    </row>
    <row r="547" spans="1:13" ht="18" customHeight="1">
      <c r="A547" s="31" t="s">
        <v>266</v>
      </c>
      <c r="B547" s="31" t="s">
        <v>272</v>
      </c>
      <c r="C547" s="33" t="s">
        <v>251</v>
      </c>
      <c r="D547" s="17">
        <v>827</v>
      </c>
      <c r="E547" s="12">
        <v>0</v>
      </c>
      <c r="F547" s="20">
        <f t="shared" si="50"/>
        <v>0</v>
      </c>
      <c r="G547" s="12">
        <v>0</v>
      </c>
      <c r="H547" s="20">
        <f t="shared" si="51"/>
        <v>0</v>
      </c>
      <c r="I547" s="34">
        <v>0</v>
      </c>
      <c r="J547" s="20">
        <f t="shared" si="52"/>
        <v>0</v>
      </c>
      <c r="K547" s="20">
        <f t="shared" si="54"/>
        <v>0</v>
      </c>
      <c r="L547" s="20">
        <f t="shared" si="54"/>
        <v>0</v>
      </c>
      <c r="M547" s="9"/>
    </row>
    <row r="548" spans="1:13" ht="18" customHeight="1">
      <c r="A548" s="17" t="s">
        <v>273</v>
      </c>
      <c r="B548" s="31"/>
      <c r="C548" s="22" t="s">
        <v>274</v>
      </c>
      <c r="D548" s="17">
        <f>SUM(D542:D547)</f>
        <v>1860</v>
      </c>
      <c r="E548" s="34">
        <v>0</v>
      </c>
      <c r="F548" s="20">
        <f t="shared" si="50"/>
        <v>0</v>
      </c>
      <c r="G548" s="12">
        <v>0</v>
      </c>
      <c r="H548" s="20">
        <f t="shared" si="51"/>
        <v>0</v>
      </c>
      <c r="I548" s="34">
        <v>0</v>
      </c>
      <c r="J548" s="20">
        <f t="shared" si="52"/>
        <v>0</v>
      </c>
      <c r="K548" s="20">
        <f t="shared" si="54"/>
        <v>0</v>
      </c>
      <c r="L548" s="20">
        <f t="shared" si="54"/>
        <v>0</v>
      </c>
      <c r="M548" s="9"/>
    </row>
    <row r="549" spans="1:13" ht="18" customHeight="1">
      <c r="A549" s="21"/>
      <c r="B549" s="21"/>
      <c r="C549" s="25"/>
      <c r="D549" s="26"/>
      <c r="E549" s="27"/>
      <c r="F549" s="20"/>
      <c r="G549" s="20"/>
      <c r="H549" s="20"/>
      <c r="I549" s="20"/>
      <c r="J549" s="20"/>
      <c r="K549" s="20"/>
      <c r="L549" s="20"/>
      <c r="M549" s="9"/>
    </row>
    <row r="550" spans="1:13" ht="18" customHeight="1">
      <c r="A550" s="21"/>
      <c r="B550" s="21"/>
      <c r="C550" s="25"/>
      <c r="D550" s="26"/>
      <c r="E550" s="27"/>
      <c r="F550" s="20"/>
      <c r="G550" s="20"/>
      <c r="H550" s="20"/>
      <c r="I550" s="20"/>
      <c r="J550" s="20"/>
      <c r="K550" s="20"/>
      <c r="L550" s="20"/>
      <c r="M550" s="9"/>
    </row>
    <row r="551" spans="1:13" ht="18" customHeight="1">
      <c r="A551" s="21"/>
      <c r="B551" s="21"/>
      <c r="C551" s="25"/>
      <c r="D551" s="26"/>
      <c r="E551" s="27"/>
      <c r="F551" s="20"/>
      <c r="G551" s="20"/>
      <c r="H551" s="20"/>
      <c r="I551" s="20"/>
      <c r="J551" s="20"/>
      <c r="K551" s="20"/>
      <c r="L551" s="20"/>
      <c r="M551" s="9"/>
    </row>
    <row r="552" spans="1:13" ht="18" customHeight="1">
      <c r="A552" s="21"/>
      <c r="B552" s="21"/>
      <c r="C552" s="25"/>
      <c r="D552" s="26"/>
      <c r="E552" s="27"/>
      <c r="F552" s="20"/>
      <c r="G552" s="20"/>
      <c r="H552" s="20"/>
      <c r="I552" s="20"/>
      <c r="J552" s="20"/>
      <c r="K552" s="20"/>
      <c r="L552" s="20"/>
      <c r="M552" s="9"/>
    </row>
    <row r="553" spans="1:13" ht="18" customHeight="1">
      <c r="A553" s="21"/>
      <c r="B553" s="21"/>
      <c r="C553" s="25"/>
      <c r="D553" s="26"/>
      <c r="E553" s="27"/>
      <c r="F553" s="20"/>
      <c r="G553" s="20"/>
      <c r="H553" s="20"/>
      <c r="I553" s="20"/>
      <c r="J553" s="20"/>
      <c r="K553" s="20"/>
      <c r="L553" s="20"/>
      <c r="M553" s="9"/>
    </row>
    <row r="554" spans="1:13" ht="18" customHeight="1">
      <c r="A554" s="21"/>
      <c r="B554" s="21"/>
      <c r="C554" s="25"/>
      <c r="D554" s="26"/>
      <c r="E554" s="27"/>
      <c r="F554" s="20"/>
      <c r="G554" s="20"/>
      <c r="H554" s="20"/>
      <c r="I554" s="20"/>
      <c r="J554" s="20"/>
      <c r="K554" s="20"/>
      <c r="L554" s="20"/>
      <c r="M554" s="9"/>
    </row>
    <row r="555" spans="1:13" ht="18" customHeight="1">
      <c r="A555" s="21"/>
      <c r="B555" s="21"/>
      <c r="C555" s="25"/>
      <c r="D555" s="26"/>
      <c r="E555" s="27"/>
      <c r="F555" s="20"/>
      <c r="G555" s="20"/>
      <c r="H555" s="20"/>
      <c r="I555" s="20"/>
      <c r="J555" s="20"/>
      <c r="K555" s="20"/>
      <c r="L555" s="20"/>
      <c r="M555" s="9"/>
    </row>
    <row r="556" spans="1:13" ht="18" customHeight="1">
      <c r="A556" s="21"/>
      <c r="B556" s="21"/>
      <c r="C556" s="25"/>
      <c r="D556" s="26"/>
      <c r="E556" s="27"/>
      <c r="F556" s="20"/>
      <c r="G556" s="20"/>
      <c r="H556" s="20"/>
      <c r="I556" s="20"/>
      <c r="J556" s="20"/>
      <c r="K556" s="20"/>
      <c r="L556" s="20"/>
      <c r="M556" s="9"/>
    </row>
    <row r="557" spans="1:13" ht="18" customHeight="1">
      <c r="A557" s="21"/>
      <c r="B557" s="21"/>
      <c r="C557" s="25"/>
      <c r="D557" s="26"/>
      <c r="E557" s="27"/>
      <c r="F557" s="20"/>
      <c r="G557" s="20"/>
      <c r="H557" s="20"/>
      <c r="I557" s="20"/>
      <c r="J557" s="20"/>
      <c r="K557" s="20"/>
      <c r="L557" s="20"/>
      <c r="M557" s="9"/>
    </row>
    <row r="558" spans="1:13" ht="18" customHeight="1">
      <c r="A558" s="21"/>
      <c r="B558" s="21"/>
      <c r="C558" s="25"/>
      <c r="D558" s="26"/>
      <c r="E558" s="27"/>
      <c r="F558" s="20"/>
      <c r="G558" s="20"/>
      <c r="H558" s="20"/>
      <c r="I558" s="20"/>
      <c r="J558" s="20"/>
      <c r="K558" s="20"/>
      <c r="L558" s="20"/>
      <c r="M558" s="9"/>
    </row>
    <row r="559" spans="1:13" ht="18" customHeight="1">
      <c r="A559" s="24" t="s">
        <v>31</v>
      </c>
      <c r="B559" s="21"/>
      <c r="C559" s="21"/>
      <c r="D559" s="26"/>
      <c r="E559" s="27"/>
      <c r="F559" s="20">
        <f>SUM(F523:F558)</f>
        <v>0</v>
      </c>
      <c r="G559" s="20"/>
      <c r="H559" s="20">
        <f>SUM(H523:H558)</f>
        <v>0</v>
      </c>
      <c r="I559" s="20"/>
      <c r="J559" s="20">
        <f>SUM(J523:J558)</f>
        <v>0</v>
      </c>
      <c r="K559" s="20"/>
      <c r="L559" s="20">
        <f>SUM(L523:L558)</f>
        <v>0</v>
      </c>
      <c r="M559" s="9"/>
    </row>
    <row r="560" spans="1:13" ht="18" customHeight="1">
      <c r="A560" s="30" t="s">
        <v>146</v>
      </c>
      <c r="I560" s="12">
        <v>0</v>
      </c>
    </row>
    <row r="561" spans="1:13" ht="18" customHeight="1">
      <c r="A561" s="31" t="s">
        <v>275</v>
      </c>
      <c r="B561" s="31" t="s">
        <v>276</v>
      </c>
      <c r="C561" s="33" t="s">
        <v>99</v>
      </c>
      <c r="D561" s="17">
        <v>1.69</v>
      </c>
      <c r="E561" s="12">
        <v>0</v>
      </c>
      <c r="F561" s="20">
        <f t="shared" ref="F561:F575" si="55">SUM(D561*E561)</f>
        <v>0</v>
      </c>
      <c r="G561" s="12">
        <v>0</v>
      </c>
      <c r="H561" s="20">
        <f t="shared" ref="H561:H575" si="56">SUM(D561*G561)</f>
        <v>0</v>
      </c>
      <c r="I561" s="12">
        <v>0</v>
      </c>
      <c r="J561" s="20">
        <f t="shared" ref="J561:J575" si="57">SUM(D561*I561)</f>
        <v>0</v>
      </c>
      <c r="K561" s="20">
        <f t="shared" ref="K561:L575" si="58">SUM(E561+G561+I561)</f>
        <v>0</v>
      </c>
      <c r="L561" s="20">
        <f t="shared" si="58"/>
        <v>0</v>
      </c>
      <c r="M561" s="9"/>
    </row>
    <row r="562" spans="1:13" ht="18" customHeight="1">
      <c r="A562" s="31" t="s">
        <v>277</v>
      </c>
      <c r="B562" s="31" t="s">
        <v>278</v>
      </c>
      <c r="C562" s="33" t="s">
        <v>192</v>
      </c>
      <c r="D562" s="17">
        <v>134</v>
      </c>
      <c r="E562" s="12">
        <v>0</v>
      </c>
      <c r="F562" s="20">
        <f t="shared" si="55"/>
        <v>0</v>
      </c>
      <c r="G562" s="12">
        <v>0</v>
      </c>
      <c r="H562" s="20">
        <f t="shared" si="56"/>
        <v>0</v>
      </c>
      <c r="I562" s="12">
        <v>0</v>
      </c>
      <c r="J562" s="20">
        <f t="shared" si="57"/>
        <v>0</v>
      </c>
      <c r="K562" s="20">
        <f t="shared" si="58"/>
        <v>0</v>
      </c>
      <c r="L562" s="20">
        <f t="shared" si="58"/>
        <v>0</v>
      </c>
      <c r="M562" s="9"/>
    </row>
    <row r="563" spans="1:13" ht="18" customHeight="1">
      <c r="A563" s="31" t="s">
        <v>279</v>
      </c>
      <c r="B563" s="31" t="s">
        <v>280</v>
      </c>
      <c r="C563" s="33" t="s">
        <v>169</v>
      </c>
      <c r="D563" s="17">
        <v>100</v>
      </c>
      <c r="E563" s="12">
        <v>0</v>
      </c>
      <c r="F563" s="20">
        <f t="shared" si="55"/>
        <v>0</v>
      </c>
      <c r="G563" s="12">
        <v>0</v>
      </c>
      <c r="H563" s="20">
        <f t="shared" si="56"/>
        <v>0</v>
      </c>
      <c r="I563" s="12">
        <v>0</v>
      </c>
      <c r="J563" s="20">
        <f t="shared" si="57"/>
        <v>0</v>
      </c>
      <c r="K563" s="20">
        <f t="shared" si="58"/>
        <v>0</v>
      </c>
      <c r="L563" s="20">
        <f t="shared" si="58"/>
        <v>0</v>
      </c>
      <c r="M563" s="9"/>
    </row>
    <row r="564" spans="1:13" ht="18" customHeight="1">
      <c r="A564" s="31" t="s">
        <v>281</v>
      </c>
      <c r="B564" s="31" t="s">
        <v>282</v>
      </c>
      <c r="C564" s="33" t="s">
        <v>99</v>
      </c>
      <c r="D564" s="17">
        <v>1.05</v>
      </c>
      <c r="E564" s="12">
        <v>0</v>
      </c>
      <c r="F564" s="20">
        <f t="shared" si="55"/>
        <v>0</v>
      </c>
      <c r="G564" s="12">
        <v>0</v>
      </c>
      <c r="H564" s="20">
        <f t="shared" si="56"/>
        <v>0</v>
      </c>
      <c r="I564" s="12">
        <v>0</v>
      </c>
      <c r="J564" s="20">
        <f t="shared" si="57"/>
        <v>0</v>
      </c>
      <c r="K564" s="20">
        <f t="shared" si="58"/>
        <v>0</v>
      </c>
      <c r="L564" s="20">
        <f t="shared" si="58"/>
        <v>0</v>
      </c>
      <c r="M564" s="9"/>
    </row>
    <row r="565" spans="1:13" ht="18" customHeight="1">
      <c r="A565" s="31" t="s">
        <v>283</v>
      </c>
      <c r="B565" s="31" t="s">
        <v>284</v>
      </c>
      <c r="C565" s="33" t="s">
        <v>169</v>
      </c>
      <c r="D565" s="17">
        <v>36</v>
      </c>
      <c r="E565" s="12">
        <v>0</v>
      </c>
      <c r="F565" s="20">
        <f t="shared" si="55"/>
        <v>0</v>
      </c>
      <c r="G565" s="12">
        <v>0</v>
      </c>
      <c r="H565" s="20">
        <f t="shared" si="56"/>
        <v>0</v>
      </c>
      <c r="I565" s="12">
        <v>0</v>
      </c>
      <c r="J565" s="20">
        <f t="shared" si="57"/>
        <v>0</v>
      </c>
      <c r="K565" s="20">
        <f t="shared" si="58"/>
        <v>0</v>
      </c>
      <c r="L565" s="20">
        <f t="shared" si="58"/>
        <v>0</v>
      </c>
      <c r="M565" s="9"/>
    </row>
    <row r="566" spans="1:13" ht="18" customHeight="1">
      <c r="A566" s="31" t="s">
        <v>285</v>
      </c>
      <c r="B566" s="31" t="s">
        <v>286</v>
      </c>
      <c r="C566" s="33" t="s">
        <v>251</v>
      </c>
      <c r="D566" s="17">
        <v>9.94</v>
      </c>
      <c r="E566" s="12">
        <v>0</v>
      </c>
      <c r="F566" s="20">
        <f t="shared" si="55"/>
        <v>0</v>
      </c>
      <c r="G566" s="12">
        <v>0</v>
      </c>
      <c r="H566" s="20">
        <f t="shared" si="56"/>
        <v>0</v>
      </c>
      <c r="I566" s="12">
        <v>0</v>
      </c>
      <c r="J566" s="20">
        <f t="shared" si="57"/>
        <v>0</v>
      </c>
      <c r="K566" s="20">
        <f t="shared" si="58"/>
        <v>0</v>
      </c>
      <c r="L566" s="20">
        <f t="shared" si="58"/>
        <v>0</v>
      </c>
      <c r="M566" s="9"/>
    </row>
    <row r="567" spans="1:13" ht="18" customHeight="1">
      <c r="A567" s="31" t="s">
        <v>287</v>
      </c>
      <c r="B567" s="31" t="s">
        <v>288</v>
      </c>
      <c r="C567" s="33" t="s">
        <v>169</v>
      </c>
      <c r="D567" s="17">
        <v>36</v>
      </c>
      <c r="E567" s="12">
        <v>0</v>
      </c>
      <c r="F567" s="20">
        <f t="shared" si="55"/>
        <v>0</v>
      </c>
      <c r="G567" s="12">
        <v>0</v>
      </c>
      <c r="H567" s="20">
        <f t="shared" si="56"/>
        <v>0</v>
      </c>
      <c r="I567" s="12">
        <v>0</v>
      </c>
      <c r="J567" s="20">
        <f t="shared" si="57"/>
        <v>0</v>
      </c>
      <c r="K567" s="20">
        <f t="shared" si="58"/>
        <v>0</v>
      </c>
      <c r="L567" s="20">
        <f t="shared" si="58"/>
        <v>0</v>
      </c>
      <c r="M567" s="9"/>
    </row>
    <row r="568" spans="1:13" ht="18" customHeight="1">
      <c r="A568" s="31" t="s">
        <v>289</v>
      </c>
      <c r="B568" s="31" t="s">
        <v>290</v>
      </c>
      <c r="C568" s="33" t="s">
        <v>35</v>
      </c>
      <c r="D568" s="17">
        <v>1</v>
      </c>
      <c r="E568" s="12">
        <v>0</v>
      </c>
      <c r="F568" s="20">
        <f t="shared" si="55"/>
        <v>0</v>
      </c>
      <c r="G568" s="12">
        <v>0</v>
      </c>
      <c r="H568" s="20">
        <f t="shared" si="56"/>
        <v>0</v>
      </c>
      <c r="I568" s="12">
        <v>0</v>
      </c>
      <c r="J568" s="20">
        <f t="shared" si="57"/>
        <v>0</v>
      </c>
      <c r="K568" s="20">
        <f t="shared" si="58"/>
        <v>0</v>
      </c>
      <c r="L568" s="20">
        <f t="shared" si="58"/>
        <v>0</v>
      </c>
      <c r="M568" s="9"/>
    </row>
    <row r="569" spans="1:13" ht="18" customHeight="1">
      <c r="A569" s="31" t="s">
        <v>291</v>
      </c>
      <c r="B569" s="31" t="s">
        <v>292</v>
      </c>
      <c r="C569" s="33" t="s">
        <v>99</v>
      </c>
      <c r="D569" s="17">
        <v>9.94</v>
      </c>
      <c r="E569" s="12">
        <v>0</v>
      </c>
      <c r="F569" s="20">
        <f t="shared" si="55"/>
        <v>0</v>
      </c>
      <c r="G569" s="12">
        <v>0</v>
      </c>
      <c r="H569" s="20">
        <f t="shared" si="56"/>
        <v>0</v>
      </c>
      <c r="I569" s="12">
        <v>0</v>
      </c>
      <c r="J569" s="20">
        <f t="shared" si="57"/>
        <v>0</v>
      </c>
      <c r="K569" s="20">
        <f t="shared" si="58"/>
        <v>0</v>
      </c>
      <c r="L569" s="20">
        <f t="shared" si="58"/>
        <v>0</v>
      </c>
      <c r="M569" s="9"/>
    </row>
    <row r="570" spans="1:13" ht="18" customHeight="1">
      <c r="A570" s="31" t="s">
        <v>293</v>
      </c>
      <c r="B570" s="31" t="s">
        <v>294</v>
      </c>
      <c r="C570" s="33" t="s">
        <v>99</v>
      </c>
      <c r="D570" s="17">
        <v>9.94</v>
      </c>
      <c r="E570" s="12">
        <v>0</v>
      </c>
      <c r="F570" s="20">
        <f t="shared" si="55"/>
        <v>0</v>
      </c>
      <c r="G570" s="12">
        <v>0</v>
      </c>
      <c r="H570" s="20">
        <f t="shared" si="56"/>
        <v>0</v>
      </c>
      <c r="I570" s="12">
        <v>0</v>
      </c>
      <c r="J570" s="20">
        <f t="shared" si="57"/>
        <v>0</v>
      </c>
      <c r="K570" s="20">
        <f t="shared" si="58"/>
        <v>0</v>
      </c>
      <c r="L570" s="20">
        <f t="shared" si="58"/>
        <v>0</v>
      </c>
      <c r="M570" s="9"/>
    </row>
    <row r="571" spans="1:13" ht="18" customHeight="1">
      <c r="A571" s="31" t="s">
        <v>295</v>
      </c>
      <c r="B571" s="31" t="s">
        <v>296</v>
      </c>
      <c r="C571" s="33" t="s">
        <v>99</v>
      </c>
      <c r="D571" s="17">
        <v>9.94</v>
      </c>
      <c r="E571" s="12">
        <v>0</v>
      </c>
      <c r="F571" s="20">
        <f t="shared" si="55"/>
        <v>0</v>
      </c>
      <c r="G571" s="12">
        <v>0</v>
      </c>
      <c r="H571" s="20">
        <f t="shared" si="56"/>
        <v>0</v>
      </c>
      <c r="I571" s="12">
        <v>0</v>
      </c>
      <c r="J571" s="20">
        <f t="shared" si="57"/>
        <v>0</v>
      </c>
      <c r="K571" s="20">
        <f t="shared" si="58"/>
        <v>0</v>
      </c>
      <c r="L571" s="20">
        <f t="shared" si="58"/>
        <v>0</v>
      </c>
      <c r="M571" s="9"/>
    </row>
    <row r="572" spans="1:13" ht="18" customHeight="1">
      <c r="A572" s="31" t="s">
        <v>297</v>
      </c>
      <c r="B572" s="31" t="s">
        <v>298</v>
      </c>
      <c r="C572" s="33" t="s">
        <v>251</v>
      </c>
      <c r="D572" s="17">
        <v>3.11</v>
      </c>
      <c r="E572" s="12">
        <v>0</v>
      </c>
      <c r="F572" s="20">
        <f t="shared" si="55"/>
        <v>0</v>
      </c>
      <c r="G572" s="12">
        <v>0</v>
      </c>
      <c r="H572" s="20">
        <f t="shared" si="56"/>
        <v>0</v>
      </c>
      <c r="I572" s="12">
        <v>0</v>
      </c>
      <c r="J572" s="20">
        <f t="shared" si="57"/>
        <v>0</v>
      </c>
      <c r="K572" s="20">
        <f t="shared" si="58"/>
        <v>0</v>
      </c>
      <c r="L572" s="20">
        <f t="shared" si="58"/>
        <v>0</v>
      </c>
      <c r="M572" s="9"/>
    </row>
    <row r="573" spans="1:13" ht="18" customHeight="1">
      <c r="A573" s="31" t="s">
        <v>297</v>
      </c>
      <c r="B573" s="31" t="s">
        <v>299</v>
      </c>
      <c r="C573" s="33" t="s">
        <v>251</v>
      </c>
      <c r="D573" s="17">
        <v>3.29</v>
      </c>
      <c r="E573" s="12">
        <v>0</v>
      </c>
      <c r="F573" s="20">
        <f t="shared" si="55"/>
        <v>0</v>
      </c>
      <c r="G573" s="12">
        <v>0</v>
      </c>
      <c r="H573" s="20">
        <f t="shared" si="56"/>
        <v>0</v>
      </c>
      <c r="I573" s="12">
        <v>0</v>
      </c>
      <c r="J573" s="20">
        <f t="shared" si="57"/>
        <v>0</v>
      </c>
      <c r="K573" s="20">
        <f t="shared" si="58"/>
        <v>0</v>
      </c>
      <c r="L573" s="20">
        <f t="shared" si="58"/>
        <v>0</v>
      </c>
      <c r="M573" s="9"/>
    </row>
    <row r="574" spans="1:13" ht="18" customHeight="1">
      <c r="A574" s="31" t="s">
        <v>297</v>
      </c>
      <c r="B574" s="31" t="s">
        <v>300</v>
      </c>
      <c r="C574" s="33" t="s">
        <v>251</v>
      </c>
      <c r="D574" s="17">
        <v>1.5</v>
      </c>
      <c r="E574" s="12">
        <v>0</v>
      </c>
      <c r="F574" s="20">
        <f t="shared" si="55"/>
        <v>0</v>
      </c>
      <c r="G574" s="12">
        <v>0</v>
      </c>
      <c r="H574" s="20">
        <f t="shared" si="56"/>
        <v>0</v>
      </c>
      <c r="I574" s="12">
        <v>0</v>
      </c>
      <c r="J574" s="20">
        <f t="shared" si="57"/>
        <v>0</v>
      </c>
      <c r="K574" s="20">
        <f t="shared" si="58"/>
        <v>0</v>
      </c>
      <c r="L574" s="20">
        <f t="shared" si="58"/>
        <v>0</v>
      </c>
      <c r="M574" s="9"/>
    </row>
    <row r="575" spans="1:13" ht="18" customHeight="1">
      <c r="A575" s="31" t="s">
        <v>301</v>
      </c>
      <c r="B575" s="31" t="s">
        <v>302</v>
      </c>
      <c r="C575" s="33" t="s">
        <v>251</v>
      </c>
      <c r="D575" s="17">
        <v>10.64</v>
      </c>
      <c r="E575" s="12">
        <v>0</v>
      </c>
      <c r="F575" s="20">
        <f t="shared" si="55"/>
        <v>0</v>
      </c>
      <c r="G575" s="12">
        <v>0</v>
      </c>
      <c r="H575" s="20">
        <f t="shared" si="56"/>
        <v>0</v>
      </c>
      <c r="I575" s="12">
        <v>0</v>
      </c>
      <c r="J575" s="20">
        <f t="shared" si="57"/>
        <v>0</v>
      </c>
      <c r="K575" s="20">
        <f t="shared" si="58"/>
        <v>0</v>
      </c>
      <c r="L575" s="20">
        <f t="shared" si="58"/>
        <v>0</v>
      </c>
      <c r="M575" s="9"/>
    </row>
    <row r="576" spans="1:13" ht="18" customHeight="1">
      <c r="A576" s="9"/>
      <c r="B576" s="9"/>
      <c r="C576" s="14"/>
      <c r="D576" s="11"/>
      <c r="E576" s="12"/>
      <c r="F576" s="13"/>
      <c r="G576" s="13"/>
      <c r="H576" s="13"/>
      <c r="I576" s="13"/>
      <c r="J576" s="13"/>
      <c r="K576" s="13"/>
      <c r="L576" s="13"/>
      <c r="M576" s="9"/>
    </row>
    <row r="577" spans="1:13" ht="18" customHeight="1">
      <c r="A577" s="9"/>
      <c r="B577" s="9"/>
      <c r="C577" s="14"/>
      <c r="D577" s="11"/>
      <c r="E577" s="12"/>
      <c r="F577" s="13"/>
      <c r="G577" s="13"/>
      <c r="H577" s="13"/>
      <c r="I577" s="13"/>
      <c r="J577" s="13"/>
      <c r="K577" s="13"/>
      <c r="L577" s="13"/>
      <c r="M577" s="9"/>
    </row>
    <row r="578" spans="1:13" ht="18" customHeight="1">
      <c r="A578" s="9"/>
      <c r="B578" s="9"/>
      <c r="C578" s="14"/>
      <c r="D578" s="11"/>
      <c r="E578" s="12"/>
      <c r="F578" s="13"/>
      <c r="G578" s="13"/>
      <c r="H578" s="13"/>
      <c r="I578" s="13"/>
      <c r="J578" s="13"/>
      <c r="K578" s="13"/>
      <c r="L578" s="13"/>
      <c r="M578" s="9"/>
    </row>
    <row r="579" spans="1:13" ht="18" customHeight="1">
      <c r="A579" s="9"/>
      <c r="B579" s="9"/>
      <c r="C579" s="14"/>
      <c r="D579" s="11"/>
      <c r="E579" s="12"/>
      <c r="F579" s="13"/>
      <c r="G579" s="13"/>
      <c r="H579" s="13"/>
      <c r="I579" s="13"/>
      <c r="J579" s="13"/>
      <c r="K579" s="13"/>
      <c r="L579" s="13"/>
      <c r="M579" s="9"/>
    </row>
    <row r="580" spans="1:13" ht="18" customHeight="1">
      <c r="A580" s="9"/>
      <c r="B580" s="9"/>
      <c r="C580" s="14"/>
      <c r="D580" s="11"/>
      <c r="E580" s="12"/>
      <c r="F580" s="13"/>
      <c r="G580" s="13"/>
      <c r="H580" s="13"/>
      <c r="I580" s="13"/>
      <c r="J580" s="13"/>
      <c r="K580" s="13"/>
      <c r="L580" s="13"/>
      <c r="M580" s="9"/>
    </row>
    <row r="581" spans="1:13" ht="18" customHeight="1">
      <c r="A581" s="9"/>
      <c r="B581" s="9"/>
      <c r="C581" s="14"/>
      <c r="D581" s="11"/>
      <c r="E581" s="12"/>
      <c r="F581" s="13"/>
      <c r="G581" s="13"/>
      <c r="H581" s="13"/>
      <c r="I581" s="13"/>
      <c r="J581" s="13"/>
      <c r="K581" s="13"/>
      <c r="L581" s="13"/>
      <c r="M581" s="9"/>
    </row>
    <row r="582" spans="1:13" ht="18" customHeight="1">
      <c r="A582" s="9"/>
      <c r="B582" s="9"/>
      <c r="C582" s="14"/>
      <c r="D582" s="11"/>
      <c r="E582" s="12"/>
      <c r="F582" s="13"/>
      <c r="G582" s="13"/>
      <c r="H582" s="13"/>
      <c r="I582" s="13"/>
      <c r="J582" s="13"/>
      <c r="K582" s="13"/>
      <c r="L582" s="13"/>
      <c r="M582" s="9"/>
    </row>
    <row r="583" spans="1:13" ht="18" customHeight="1">
      <c r="A583" s="9"/>
      <c r="B583" s="9"/>
      <c r="C583" s="14"/>
      <c r="D583" s="11"/>
      <c r="E583" s="12"/>
      <c r="F583" s="13"/>
      <c r="G583" s="13"/>
      <c r="H583" s="13"/>
      <c r="I583" s="13"/>
      <c r="J583" s="13"/>
      <c r="K583" s="13"/>
      <c r="L583" s="13"/>
      <c r="M583" s="9"/>
    </row>
    <row r="584" spans="1:13" ht="18" customHeight="1">
      <c r="A584" s="9"/>
      <c r="B584" s="9"/>
      <c r="C584" s="14"/>
      <c r="D584" s="11"/>
      <c r="E584" s="12"/>
      <c r="F584" s="13"/>
      <c r="G584" s="13"/>
      <c r="H584" s="13"/>
      <c r="I584" s="13"/>
      <c r="J584" s="13"/>
      <c r="K584" s="13"/>
      <c r="L584" s="13"/>
      <c r="M584" s="9"/>
    </row>
    <row r="585" spans="1:13" ht="18" customHeight="1">
      <c r="A585" s="9"/>
      <c r="B585" s="9"/>
      <c r="C585" s="14"/>
      <c r="D585" s="11"/>
      <c r="E585" s="12"/>
      <c r="F585" s="13"/>
      <c r="G585" s="13"/>
      <c r="H585" s="13"/>
      <c r="I585" s="13"/>
      <c r="J585" s="13"/>
      <c r="K585" s="13"/>
      <c r="L585" s="13"/>
      <c r="M585" s="9"/>
    </row>
    <row r="586" spans="1:13" ht="18" customHeight="1">
      <c r="A586" s="9"/>
      <c r="B586" s="9"/>
      <c r="C586" s="14"/>
      <c r="D586" s="11"/>
      <c r="E586" s="12"/>
      <c r="F586" s="13"/>
      <c r="G586" s="13"/>
      <c r="H586" s="13"/>
      <c r="I586" s="13"/>
      <c r="J586" s="13"/>
      <c r="K586" s="13"/>
      <c r="L586" s="13"/>
      <c r="M586" s="9"/>
    </row>
    <row r="587" spans="1:13" ht="18" customHeight="1">
      <c r="A587" s="9"/>
      <c r="B587" s="9"/>
      <c r="C587" s="14"/>
      <c r="D587" s="11"/>
      <c r="E587" s="12"/>
      <c r="F587" s="13"/>
      <c r="G587" s="13"/>
      <c r="H587" s="13"/>
      <c r="I587" s="13"/>
      <c r="J587" s="13"/>
      <c r="K587" s="13"/>
      <c r="L587" s="13"/>
      <c r="M587" s="9"/>
    </row>
    <row r="588" spans="1:13" ht="18" customHeight="1">
      <c r="A588" s="9"/>
      <c r="B588" s="9"/>
      <c r="C588" s="14"/>
      <c r="D588" s="11"/>
      <c r="E588" s="12"/>
      <c r="F588" s="13"/>
      <c r="G588" s="13"/>
      <c r="H588" s="13"/>
      <c r="I588" s="13"/>
      <c r="J588" s="13"/>
      <c r="K588" s="13"/>
      <c r="L588" s="13"/>
      <c r="M588" s="9"/>
    </row>
    <row r="589" spans="1:13" ht="18" customHeight="1">
      <c r="A589" s="9"/>
      <c r="B589" s="9"/>
      <c r="C589" s="14"/>
      <c r="D589" s="11"/>
      <c r="E589" s="12"/>
      <c r="F589" s="13"/>
      <c r="G589" s="13"/>
      <c r="H589" s="13"/>
      <c r="I589" s="13"/>
      <c r="J589" s="13"/>
      <c r="K589" s="13"/>
      <c r="L589" s="13"/>
      <c r="M589" s="9"/>
    </row>
    <row r="590" spans="1:13" ht="18" customHeight="1">
      <c r="A590" s="9"/>
      <c r="B590" s="9"/>
      <c r="C590" s="14"/>
      <c r="D590" s="11"/>
      <c r="E590" s="12"/>
      <c r="F590" s="13"/>
      <c r="G590" s="13"/>
      <c r="H590" s="13"/>
      <c r="I590" s="13"/>
      <c r="J590" s="13"/>
      <c r="K590" s="13"/>
      <c r="L590" s="13"/>
      <c r="M590" s="9"/>
    </row>
    <row r="591" spans="1:13" ht="18" customHeight="1">
      <c r="A591" s="9"/>
      <c r="B591" s="9"/>
      <c r="C591" s="14"/>
      <c r="D591" s="11"/>
      <c r="E591" s="12"/>
      <c r="F591" s="13"/>
      <c r="G591" s="13"/>
      <c r="H591" s="13"/>
      <c r="I591" s="13"/>
      <c r="J591" s="13"/>
      <c r="K591" s="13"/>
      <c r="L591" s="13"/>
      <c r="M591" s="9"/>
    </row>
    <row r="592" spans="1:13" ht="18" customHeight="1">
      <c r="A592" s="9"/>
      <c r="B592" s="9"/>
      <c r="C592" s="14"/>
      <c r="D592" s="11"/>
      <c r="E592" s="12"/>
      <c r="F592" s="13"/>
      <c r="G592" s="13"/>
      <c r="H592" s="13"/>
      <c r="I592" s="13"/>
      <c r="J592" s="13"/>
      <c r="K592" s="13"/>
      <c r="L592" s="13"/>
      <c r="M592" s="9"/>
    </row>
    <row r="593" spans="1:13" ht="18" customHeight="1">
      <c r="A593" s="9"/>
      <c r="B593" s="9"/>
      <c r="C593" s="14"/>
      <c r="D593" s="11"/>
      <c r="E593" s="12"/>
      <c r="F593" s="13"/>
      <c r="G593" s="13"/>
      <c r="H593" s="13"/>
      <c r="I593" s="13"/>
      <c r="J593" s="13"/>
      <c r="K593" s="13"/>
      <c r="L593" s="13"/>
      <c r="M593" s="9"/>
    </row>
    <row r="594" spans="1:13" ht="18" customHeight="1">
      <c r="A594" s="9"/>
      <c r="B594" s="9"/>
      <c r="C594" s="14"/>
      <c r="D594" s="11"/>
      <c r="E594" s="12"/>
      <c r="F594" s="13"/>
      <c r="G594" s="13"/>
      <c r="H594" s="13"/>
      <c r="I594" s="13"/>
      <c r="J594" s="13"/>
      <c r="K594" s="13"/>
      <c r="L594" s="13"/>
      <c r="M594" s="9"/>
    </row>
    <row r="595" spans="1:13" ht="18" customHeight="1">
      <c r="A595" s="9"/>
      <c r="B595" s="9"/>
      <c r="C595" s="14"/>
      <c r="D595" s="11"/>
      <c r="E595" s="12"/>
      <c r="F595" s="13"/>
      <c r="G595" s="13"/>
      <c r="H595" s="13"/>
      <c r="I595" s="13"/>
      <c r="J595" s="13"/>
      <c r="K595" s="13"/>
      <c r="L595" s="13"/>
      <c r="M595" s="9"/>
    </row>
    <row r="596" spans="1:13" ht="18" customHeight="1">
      <c r="A596" s="15" t="s">
        <v>31</v>
      </c>
      <c r="B596" s="9"/>
      <c r="C596" s="9"/>
      <c r="D596" s="11"/>
      <c r="E596" s="12"/>
      <c r="F596" s="13">
        <f>SUM(F560:F595)</f>
        <v>0</v>
      </c>
      <c r="G596" s="13"/>
      <c r="H596" s="13">
        <f>SUM(H560:H595)</f>
        <v>0</v>
      </c>
      <c r="I596" s="13"/>
      <c r="J596" s="13">
        <f>SUM(J560:J595)</f>
        <v>0</v>
      </c>
      <c r="K596" s="13"/>
      <c r="L596" s="13">
        <f>SUM(L560:L595)</f>
        <v>0</v>
      </c>
      <c r="M596" s="9"/>
    </row>
    <row r="597" spans="1:13" ht="18" customHeight="1">
      <c r="A597" s="30" t="s">
        <v>147</v>
      </c>
    </row>
    <row r="598" spans="1:13" ht="18" customHeight="1">
      <c r="A598" s="31" t="s">
        <v>303</v>
      </c>
      <c r="B598" s="31" t="s">
        <v>304</v>
      </c>
      <c r="C598" s="33" t="s">
        <v>305</v>
      </c>
      <c r="D598" s="17">
        <v>27442</v>
      </c>
      <c r="E598" s="12">
        <v>0</v>
      </c>
      <c r="F598" s="20">
        <f t="shared" ref="F598:F605" si="59">SUM(D598*E598)</f>
        <v>0</v>
      </c>
      <c r="G598" s="12">
        <v>0</v>
      </c>
      <c r="H598" s="20">
        <f t="shared" ref="H598:H605" si="60">SUM(D598*G598)</f>
        <v>0</v>
      </c>
      <c r="I598" s="20">
        <v>0</v>
      </c>
      <c r="J598" s="20">
        <f t="shared" ref="J598:J605" si="61">SUM(D598*I598)</f>
        <v>0</v>
      </c>
      <c r="K598" s="20">
        <f t="shared" ref="K598:L605" si="62">SUM(E598+G598+I598)</f>
        <v>0</v>
      </c>
      <c r="L598" s="20">
        <f t="shared" si="62"/>
        <v>0</v>
      </c>
      <c r="M598" s="21"/>
    </row>
    <row r="599" spans="1:13" ht="18" customHeight="1">
      <c r="A599" s="31" t="s">
        <v>306</v>
      </c>
      <c r="B599" s="31" t="s">
        <v>307</v>
      </c>
      <c r="C599" s="33" t="s">
        <v>305</v>
      </c>
      <c r="D599" s="17">
        <v>294334</v>
      </c>
      <c r="E599" s="12">
        <v>0</v>
      </c>
      <c r="F599" s="20">
        <f t="shared" si="59"/>
        <v>0</v>
      </c>
      <c r="G599" s="12">
        <v>0</v>
      </c>
      <c r="H599" s="20">
        <f t="shared" si="60"/>
        <v>0</v>
      </c>
      <c r="I599" s="20">
        <v>0</v>
      </c>
      <c r="J599" s="20">
        <f t="shared" si="61"/>
        <v>0</v>
      </c>
      <c r="K599" s="20">
        <f t="shared" si="62"/>
        <v>0</v>
      </c>
      <c r="L599" s="20">
        <f t="shared" si="62"/>
        <v>0</v>
      </c>
      <c r="M599" s="21"/>
    </row>
    <row r="600" spans="1:13" ht="18" customHeight="1">
      <c r="A600" s="31" t="s">
        <v>308</v>
      </c>
      <c r="B600" s="31" t="s">
        <v>309</v>
      </c>
      <c r="C600" s="33" t="s">
        <v>310</v>
      </c>
      <c r="D600" s="17">
        <v>77</v>
      </c>
      <c r="E600" s="12">
        <v>0</v>
      </c>
      <c r="F600" s="20">
        <f t="shared" si="59"/>
        <v>0</v>
      </c>
      <c r="G600" s="12">
        <v>0</v>
      </c>
      <c r="H600" s="20">
        <f t="shared" si="60"/>
        <v>0</v>
      </c>
      <c r="I600" s="20">
        <v>0</v>
      </c>
      <c r="J600" s="20">
        <f t="shared" si="61"/>
        <v>0</v>
      </c>
      <c r="K600" s="20">
        <f t="shared" si="62"/>
        <v>0</v>
      </c>
      <c r="L600" s="20">
        <f t="shared" si="62"/>
        <v>0</v>
      </c>
      <c r="M600" s="21"/>
    </row>
    <row r="601" spans="1:13" ht="18" customHeight="1">
      <c r="A601" s="31" t="s">
        <v>311</v>
      </c>
      <c r="B601" s="31" t="s">
        <v>312</v>
      </c>
      <c r="C601" s="33" t="s">
        <v>310</v>
      </c>
      <c r="D601" s="17">
        <v>203</v>
      </c>
      <c r="E601" s="12">
        <v>0</v>
      </c>
      <c r="F601" s="20">
        <f t="shared" si="59"/>
        <v>0</v>
      </c>
      <c r="G601" s="12">
        <v>0</v>
      </c>
      <c r="H601" s="20">
        <f t="shared" si="60"/>
        <v>0</v>
      </c>
      <c r="I601" s="20">
        <v>0</v>
      </c>
      <c r="J601" s="20">
        <f t="shared" si="61"/>
        <v>0</v>
      </c>
      <c r="K601" s="20">
        <f t="shared" si="62"/>
        <v>0</v>
      </c>
      <c r="L601" s="20">
        <f t="shared" si="62"/>
        <v>0</v>
      </c>
      <c r="M601" s="21"/>
    </row>
    <row r="602" spans="1:13" ht="18" customHeight="1">
      <c r="A602" s="31" t="s">
        <v>313</v>
      </c>
      <c r="B602" s="31" t="s">
        <v>314</v>
      </c>
      <c r="C602" s="33" t="s">
        <v>310</v>
      </c>
      <c r="D602" s="17">
        <v>280</v>
      </c>
      <c r="E602" s="12">
        <v>0</v>
      </c>
      <c r="F602" s="20">
        <f t="shared" si="59"/>
        <v>0</v>
      </c>
      <c r="G602" s="12">
        <v>0</v>
      </c>
      <c r="H602" s="20">
        <f t="shared" si="60"/>
        <v>0</v>
      </c>
      <c r="I602" s="20">
        <v>0</v>
      </c>
      <c r="J602" s="20">
        <f t="shared" si="61"/>
        <v>0</v>
      </c>
      <c r="K602" s="20">
        <f t="shared" si="62"/>
        <v>0</v>
      </c>
      <c r="L602" s="20">
        <f t="shared" si="62"/>
        <v>0</v>
      </c>
      <c r="M602" s="21"/>
    </row>
    <row r="603" spans="1:13" ht="18" customHeight="1">
      <c r="A603" s="31" t="s">
        <v>315</v>
      </c>
      <c r="B603" s="31" t="s">
        <v>316</v>
      </c>
      <c r="C603" s="33" t="s">
        <v>45</v>
      </c>
      <c r="D603" s="17">
        <v>2111</v>
      </c>
      <c r="E603" s="12">
        <v>0</v>
      </c>
      <c r="F603" s="20">
        <f t="shared" si="59"/>
        <v>0</v>
      </c>
      <c r="G603" s="12">
        <v>0</v>
      </c>
      <c r="H603" s="20">
        <f t="shared" si="60"/>
        <v>0</v>
      </c>
      <c r="I603" s="20">
        <v>0</v>
      </c>
      <c r="J603" s="20">
        <f t="shared" si="61"/>
        <v>0</v>
      </c>
      <c r="K603" s="20">
        <f t="shared" si="62"/>
        <v>0</v>
      </c>
      <c r="L603" s="20">
        <f t="shared" si="62"/>
        <v>0</v>
      </c>
      <c r="M603" s="21"/>
    </row>
    <row r="604" spans="1:13" ht="18" customHeight="1">
      <c r="A604" s="31" t="s">
        <v>317</v>
      </c>
      <c r="B604" s="31" t="s">
        <v>318</v>
      </c>
      <c r="C604" s="33" t="s">
        <v>49</v>
      </c>
      <c r="D604" s="17">
        <v>13</v>
      </c>
      <c r="E604" s="12">
        <v>0</v>
      </c>
      <c r="F604" s="20">
        <f t="shared" si="59"/>
        <v>0</v>
      </c>
      <c r="G604" s="12">
        <v>0</v>
      </c>
      <c r="H604" s="20">
        <f t="shared" si="60"/>
        <v>0</v>
      </c>
      <c r="I604" s="20">
        <v>0</v>
      </c>
      <c r="J604" s="20">
        <f t="shared" si="61"/>
        <v>0</v>
      </c>
      <c r="K604" s="20">
        <f t="shared" si="62"/>
        <v>0</v>
      </c>
      <c r="L604" s="20">
        <f t="shared" si="62"/>
        <v>0</v>
      </c>
      <c r="M604" s="21"/>
    </row>
    <row r="605" spans="1:13" ht="18" customHeight="1">
      <c r="A605" s="31" t="s">
        <v>317</v>
      </c>
      <c r="B605" s="31" t="s">
        <v>319</v>
      </c>
      <c r="C605" s="33" t="s">
        <v>49</v>
      </c>
      <c r="D605" s="17">
        <v>77</v>
      </c>
      <c r="E605" s="12">
        <v>0</v>
      </c>
      <c r="F605" s="20">
        <f t="shared" si="59"/>
        <v>0</v>
      </c>
      <c r="G605" s="12">
        <v>0</v>
      </c>
      <c r="H605" s="20">
        <f t="shared" si="60"/>
        <v>0</v>
      </c>
      <c r="I605" s="20">
        <v>0</v>
      </c>
      <c r="J605" s="20">
        <f t="shared" si="61"/>
        <v>0</v>
      </c>
      <c r="K605" s="20">
        <f t="shared" si="62"/>
        <v>0</v>
      </c>
      <c r="L605" s="20">
        <f t="shared" si="62"/>
        <v>0</v>
      </c>
      <c r="M605" s="21"/>
    </row>
    <row r="606" spans="1:13" ht="18" customHeight="1">
      <c r="A606" s="21"/>
      <c r="B606" s="21"/>
      <c r="C606" s="25"/>
      <c r="D606" s="26"/>
      <c r="E606" s="27"/>
      <c r="F606" s="20"/>
      <c r="G606" s="20"/>
      <c r="H606" s="20"/>
      <c r="I606" s="20"/>
      <c r="J606" s="20"/>
      <c r="K606" s="20"/>
      <c r="L606" s="20"/>
      <c r="M606" s="21"/>
    </row>
    <row r="607" spans="1:13" ht="18" customHeight="1">
      <c r="A607" s="9"/>
      <c r="B607" s="9"/>
      <c r="C607" s="14"/>
      <c r="D607" s="11"/>
      <c r="E607" s="12"/>
      <c r="F607" s="13"/>
      <c r="G607" s="13"/>
      <c r="H607" s="13"/>
      <c r="I607" s="13"/>
      <c r="J607" s="13"/>
      <c r="K607" s="13"/>
      <c r="L607" s="13"/>
      <c r="M607" s="9"/>
    </row>
    <row r="608" spans="1:13" ht="18" customHeight="1">
      <c r="A608" s="9"/>
      <c r="B608" s="9"/>
      <c r="C608" s="14"/>
      <c r="D608" s="11"/>
      <c r="E608" s="12"/>
      <c r="F608" s="13"/>
      <c r="G608" s="13"/>
      <c r="H608" s="13"/>
      <c r="I608" s="13"/>
      <c r="J608" s="13"/>
      <c r="K608" s="13"/>
      <c r="L608" s="13"/>
      <c r="M608" s="9"/>
    </row>
    <row r="609" spans="1:13" ht="18" customHeight="1">
      <c r="A609" s="9"/>
      <c r="B609" s="9"/>
      <c r="C609" s="14"/>
      <c r="D609" s="11"/>
      <c r="E609" s="12"/>
      <c r="F609" s="13"/>
      <c r="G609" s="13"/>
      <c r="H609" s="13"/>
      <c r="I609" s="13"/>
      <c r="J609" s="13"/>
      <c r="K609" s="13"/>
      <c r="L609" s="13"/>
      <c r="M609" s="9"/>
    </row>
    <row r="610" spans="1:13" ht="18" customHeight="1">
      <c r="A610" s="9"/>
      <c r="B610" s="9"/>
      <c r="C610" s="14"/>
      <c r="D610" s="11"/>
      <c r="E610" s="12"/>
      <c r="F610" s="13"/>
      <c r="G610" s="13"/>
      <c r="H610" s="13"/>
      <c r="I610" s="13"/>
      <c r="J610" s="13"/>
      <c r="K610" s="13"/>
      <c r="L610" s="13"/>
      <c r="M610" s="9"/>
    </row>
    <row r="611" spans="1:13" ht="18" customHeight="1">
      <c r="A611" s="9"/>
      <c r="B611" s="9"/>
      <c r="C611" s="14"/>
      <c r="D611" s="11"/>
      <c r="E611" s="12"/>
      <c r="F611" s="13"/>
      <c r="G611" s="13"/>
      <c r="H611" s="13"/>
      <c r="I611" s="13"/>
      <c r="J611" s="13"/>
      <c r="K611" s="13"/>
      <c r="L611" s="13"/>
      <c r="M611" s="9"/>
    </row>
    <row r="612" spans="1:13" ht="18" customHeight="1">
      <c r="A612" s="9"/>
      <c r="B612" s="9"/>
      <c r="C612" s="14"/>
      <c r="D612" s="11"/>
      <c r="E612" s="12"/>
      <c r="F612" s="13"/>
      <c r="G612" s="13"/>
      <c r="H612" s="13"/>
      <c r="I612" s="13"/>
      <c r="J612" s="13"/>
      <c r="K612" s="13"/>
      <c r="L612" s="13"/>
      <c r="M612" s="9"/>
    </row>
    <row r="613" spans="1:13" ht="18" customHeight="1">
      <c r="A613" s="9"/>
      <c r="B613" s="9"/>
      <c r="C613" s="14"/>
      <c r="D613" s="11"/>
      <c r="E613" s="12"/>
      <c r="F613" s="13"/>
      <c r="G613" s="13"/>
      <c r="H613" s="13"/>
      <c r="I613" s="13"/>
      <c r="J613" s="13"/>
      <c r="K613" s="13"/>
      <c r="L613" s="13"/>
      <c r="M613" s="9"/>
    </row>
    <row r="614" spans="1:13" ht="18" customHeight="1">
      <c r="A614" s="9"/>
      <c r="B614" s="9"/>
      <c r="C614" s="14"/>
      <c r="D614" s="11"/>
      <c r="E614" s="12"/>
      <c r="F614" s="13"/>
      <c r="G614" s="13"/>
      <c r="H614" s="13"/>
      <c r="I614" s="13"/>
      <c r="J614" s="13"/>
      <c r="K614" s="13"/>
      <c r="L614" s="13"/>
      <c r="M614" s="9"/>
    </row>
    <row r="615" spans="1:13" ht="18" customHeight="1">
      <c r="A615" s="9"/>
      <c r="B615" s="9"/>
      <c r="C615" s="14"/>
      <c r="D615" s="11"/>
      <c r="E615" s="12"/>
      <c r="F615" s="13"/>
      <c r="G615" s="13"/>
      <c r="H615" s="13"/>
      <c r="I615" s="13"/>
      <c r="J615" s="13"/>
      <c r="K615" s="13"/>
      <c r="L615" s="13"/>
      <c r="M615" s="9"/>
    </row>
    <row r="616" spans="1:13" ht="18" customHeight="1">
      <c r="A616" s="9"/>
      <c r="B616" s="9"/>
      <c r="C616" s="14"/>
      <c r="D616" s="11"/>
      <c r="E616" s="12"/>
      <c r="F616" s="13"/>
      <c r="G616" s="13"/>
      <c r="H616" s="13"/>
      <c r="I616" s="13"/>
      <c r="J616" s="13"/>
      <c r="K616" s="13"/>
      <c r="L616" s="13"/>
      <c r="M616" s="9"/>
    </row>
    <row r="617" spans="1:13" ht="18" customHeight="1">
      <c r="A617" s="9"/>
      <c r="B617" s="9"/>
      <c r="C617" s="14"/>
      <c r="D617" s="11"/>
      <c r="E617" s="12"/>
      <c r="F617" s="13"/>
      <c r="G617" s="13"/>
      <c r="H617" s="13"/>
      <c r="I617" s="13"/>
      <c r="J617" s="13"/>
      <c r="K617" s="13"/>
      <c r="L617" s="13"/>
      <c r="M617" s="9"/>
    </row>
    <row r="618" spans="1:13" ht="18" customHeight="1">
      <c r="A618" s="9"/>
      <c r="B618" s="9"/>
      <c r="C618" s="14"/>
      <c r="D618" s="11"/>
      <c r="E618" s="12"/>
      <c r="F618" s="13"/>
      <c r="G618" s="13"/>
      <c r="H618" s="13"/>
      <c r="I618" s="13"/>
      <c r="J618" s="13"/>
      <c r="K618" s="13"/>
      <c r="L618" s="13"/>
      <c r="M618" s="9"/>
    </row>
    <row r="619" spans="1:13" ht="18" customHeight="1">
      <c r="A619" s="9"/>
      <c r="B619" s="9"/>
      <c r="C619" s="14"/>
      <c r="D619" s="11"/>
      <c r="E619" s="12"/>
      <c r="F619" s="13"/>
      <c r="G619" s="13"/>
      <c r="H619" s="13"/>
      <c r="I619" s="13"/>
      <c r="J619" s="13"/>
      <c r="K619" s="13"/>
      <c r="L619" s="13"/>
      <c r="M619" s="9"/>
    </row>
    <row r="620" spans="1:13" ht="18" customHeight="1">
      <c r="A620" s="9"/>
      <c r="B620" s="9"/>
      <c r="C620" s="14"/>
      <c r="D620" s="11"/>
      <c r="E620" s="12"/>
      <c r="F620" s="13"/>
      <c r="G620" s="13"/>
      <c r="H620" s="13"/>
      <c r="I620" s="13"/>
      <c r="J620" s="13"/>
      <c r="K620" s="13"/>
      <c r="L620" s="13"/>
      <c r="M620" s="9"/>
    </row>
    <row r="621" spans="1:13" ht="18" customHeight="1">
      <c r="A621" s="9"/>
      <c r="B621" s="9"/>
      <c r="C621" s="14"/>
      <c r="D621" s="11"/>
      <c r="E621" s="12"/>
      <c r="F621" s="13"/>
      <c r="G621" s="13"/>
      <c r="H621" s="13"/>
      <c r="I621" s="13"/>
      <c r="J621" s="13"/>
      <c r="K621" s="13"/>
      <c r="L621" s="13"/>
      <c r="M621" s="9"/>
    </row>
    <row r="622" spans="1:13" ht="18" customHeight="1">
      <c r="A622" s="9"/>
      <c r="B622" s="9"/>
      <c r="C622" s="14"/>
      <c r="D622" s="11"/>
      <c r="E622" s="12"/>
      <c r="F622" s="13"/>
      <c r="G622" s="13"/>
      <c r="H622" s="13"/>
      <c r="I622" s="13"/>
      <c r="J622" s="13"/>
      <c r="K622" s="13"/>
      <c r="L622" s="13"/>
      <c r="M622" s="9"/>
    </row>
    <row r="623" spans="1:13" ht="18" customHeight="1">
      <c r="A623" s="9"/>
      <c r="B623" s="9"/>
      <c r="C623" s="14"/>
      <c r="D623" s="11"/>
      <c r="E623" s="12"/>
      <c r="F623" s="13"/>
      <c r="G623" s="13"/>
      <c r="H623" s="13"/>
      <c r="I623" s="13"/>
      <c r="J623" s="13"/>
      <c r="K623" s="13"/>
      <c r="L623" s="13"/>
      <c r="M623" s="9"/>
    </row>
    <row r="624" spans="1:13" ht="18" customHeight="1">
      <c r="A624" s="9"/>
      <c r="B624" s="9"/>
      <c r="C624" s="14"/>
      <c r="D624" s="11"/>
      <c r="E624" s="12"/>
      <c r="F624" s="13"/>
      <c r="G624" s="13"/>
      <c r="H624" s="13"/>
      <c r="I624" s="13"/>
      <c r="J624" s="13"/>
      <c r="K624" s="13"/>
      <c r="L624" s="13"/>
      <c r="M624" s="9"/>
    </row>
    <row r="625" spans="1:13" ht="18" customHeight="1">
      <c r="A625" s="9"/>
      <c r="B625" s="9"/>
      <c r="C625" s="14"/>
      <c r="D625" s="11"/>
      <c r="E625" s="12"/>
      <c r="F625" s="13"/>
      <c r="G625" s="13"/>
      <c r="H625" s="13"/>
      <c r="I625" s="13"/>
      <c r="J625" s="13"/>
      <c r="K625" s="13"/>
      <c r="L625" s="13"/>
      <c r="M625" s="9"/>
    </row>
    <row r="626" spans="1:13" ht="18" customHeight="1">
      <c r="A626" s="9"/>
      <c r="B626" s="9"/>
      <c r="C626" s="14"/>
      <c r="D626" s="11"/>
      <c r="E626" s="12"/>
      <c r="F626" s="13"/>
      <c r="G626" s="13"/>
      <c r="H626" s="13"/>
      <c r="I626" s="13"/>
      <c r="J626" s="13"/>
      <c r="K626" s="13"/>
      <c r="L626" s="13"/>
      <c r="M626" s="9"/>
    </row>
    <row r="627" spans="1:13" ht="18" customHeight="1">
      <c r="A627" s="9"/>
      <c r="B627" s="9"/>
      <c r="C627" s="14"/>
      <c r="D627" s="11"/>
      <c r="E627" s="12"/>
      <c r="F627" s="13"/>
      <c r="G627" s="13"/>
      <c r="H627" s="13"/>
      <c r="I627" s="13"/>
      <c r="J627" s="13"/>
      <c r="K627" s="13"/>
      <c r="L627" s="13"/>
      <c r="M627" s="9"/>
    </row>
    <row r="628" spans="1:13" ht="18" customHeight="1">
      <c r="A628" s="9"/>
      <c r="B628" s="9"/>
      <c r="C628" s="14"/>
      <c r="D628" s="11"/>
      <c r="E628" s="12"/>
      <c r="F628" s="13"/>
      <c r="G628" s="13"/>
      <c r="H628" s="13"/>
      <c r="I628" s="13"/>
      <c r="J628" s="13"/>
      <c r="K628" s="13"/>
      <c r="L628" s="13"/>
      <c r="M628" s="9"/>
    </row>
    <row r="629" spans="1:13" ht="18" customHeight="1">
      <c r="A629" s="9"/>
      <c r="B629" s="9"/>
      <c r="C629" s="14"/>
      <c r="D629" s="11"/>
      <c r="E629" s="12"/>
      <c r="F629" s="13"/>
      <c r="G629" s="13"/>
      <c r="H629" s="13"/>
      <c r="I629" s="13"/>
      <c r="J629" s="13"/>
      <c r="K629" s="13"/>
      <c r="L629" s="13"/>
      <c r="M629" s="9"/>
    </row>
    <row r="630" spans="1:13" ht="18" customHeight="1">
      <c r="A630" s="9"/>
      <c r="B630" s="9"/>
      <c r="C630" s="14"/>
      <c r="D630" s="11"/>
      <c r="E630" s="12"/>
      <c r="F630" s="13"/>
      <c r="G630" s="13"/>
      <c r="H630" s="13"/>
      <c r="I630" s="13"/>
      <c r="J630" s="13"/>
      <c r="K630" s="13"/>
      <c r="L630" s="13"/>
      <c r="M630" s="9"/>
    </row>
    <row r="631" spans="1:13" ht="18" customHeight="1">
      <c r="A631" s="9"/>
      <c r="B631" s="9"/>
      <c r="C631" s="14"/>
      <c r="D631" s="11"/>
      <c r="E631" s="12"/>
      <c r="F631" s="13"/>
      <c r="G631" s="13"/>
      <c r="H631" s="13"/>
      <c r="I631" s="13"/>
      <c r="J631" s="13"/>
      <c r="K631" s="13"/>
      <c r="L631" s="13"/>
      <c r="M631" s="9"/>
    </row>
    <row r="632" spans="1:13" ht="18" customHeight="1">
      <c r="A632" s="9"/>
      <c r="B632" s="9"/>
      <c r="C632" s="14"/>
      <c r="D632" s="11"/>
      <c r="E632" s="12"/>
      <c r="F632" s="13"/>
      <c r="G632" s="13"/>
      <c r="H632" s="13"/>
      <c r="I632" s="13"/>
      <c r="J632" s="13"/>
      <c r="K632" s="13"/>
      <c r="L632" s="13"/>
      <c r="M632" s="9"/>
    </row>
    <row r="633" spans="1:13" ht="18" customHeight="1">
      <c r="A633" s="15" t="s">
        <v>31</v>
      </c>
      <c r="B633" s="9"/>
      <c r="C633" s="9"/>
      <c r="D633" s="11"/>
      <c r="E633" s="12"/>
      <c r="F633" s="13">
        <f>SUM(F597:F632)</f>
        <v>0</v>
      </c>
      <c r="G633" s="13"/>
      <c r="H633" s="13">
        <f>SUM(H597:H632)</f>
        <v>0</v>
      </c>
      <c r="I633" s="13"/>
      <c r="J633" s="13">
        <f>SUM(J597:J632)</f>
        <v>0</v>
      </c>
      <c r="K633" s="13"/>
      <c r="L633" s="13">
        <f>SUM(L597:L632)</f>
        <v>0</v>
      </c>
      <c r="M633" s="9"/>
    </row>
    <row r="634" spans="1:13" ht="18" customHeight="1">
      <c r="A634" s="30" t="s">
        <v>148</v>
      </c>
    </row>
    <row r="635" spans="1:13" ht="18" customHeight="1">
      <c r="A635" s="31" t="s">
        <v>320</v>
      </c>
      <c r="B635" s="31" t="s">
        <v>321</v>
      </c>
      <c r="C635" s="33" t="s">
        <v>49</v>
      </c>
      <c r="D635" s="17">
        <v>750</v>
      </c>
      <c r="E635" s="12">
        <v>0</v>
      </c>
      <c r="F635" s="37">
        <f t="shared" ref="F635:F642" si="63">SUM(D635*E635)</f>
        <v>0</v>
      </c>
      <c r="G635" s="12">
        <v>0</v>
      </c>
      <c r="H635" s="37">
        <f t="shared" ref="H635:H642" si="64">SUM(D635*G635)</f>
        <v>0</v>
      </c>
      <c r="I635" s="37">
        <v>0</v>
      </c>
      <c r="J635" s="37">
        <f t="shared" ref="J635:J642" si="65">SUM(D635*I635)</f>
        <v>0</v>
      </c>
      <c r="K635" s="37">
        <f t="shared" ref="K635:L642" si="66">SUM(E635+G635+I635)</f>
        <v>0</v>
      </c>
      <c r="L635" s="37">
        <f t="shared" si="66"/>
        <v>0</v>
      </c>
      <c r="M635" s="9"/>
    </row>
    <row r="636" spans="1:13" ht="18" customHeight="1">
      <c r="A636" s="31" t="s">
        <v>322</v>
      </c>
      <c r="B636" s="31" t="s">
        <v>323</v>
      </c>
      <c r="C636" s="33" t="s">
        <v>49</v>
      </c>
      <c r="D636" s="17">
        <v>230</v>
      </c>
      <c r="E636" s="12">
        <v>0</v>
      </c>
      <c r="F636" s="37">
        <f t="shared" si="63"/>
        <v>0</v>
      </c>
      <c r="G636" s="12">
        <v>0</v>
      </c>
      <c r="H636" s="37">
        <f t="shared" si="64"/>
        <v>0</v>
      </c>
      <c r="I636" s="37">
        <v>0</v>
      </c>
      <c r="J636" s="37">
        <f t="shared" si="65"/>
        <v>0</v>
      </c>
      <c r="K636" s="37">
        <f t="shared" si="66"/>
        <v>0</v>
      </c>
      <c r="L636" s="37">
        <f t="shared" si="66"/>
        <v>0</v>
      </c>
      <c r="M636" s="9"/>
    </row>
    <row r="637" spans="1:13" ht="18" customHeight="1">
      <c r="A637" s="31" t="s">
        <v>322</v>
      </c>
      <c r="B637" s="31" t="s">
        <v>324</v>
      </c>
      <c r="C637" s="33" t="s">
        <v>49</v>
      </c>
      <c r="D637" s="17">
        <v>25</v>
      </c>
      <c r="E637" s="12">
        <v>0</v>
      </c>
      <c r="F637" s="37">
        <f t="shared" si="63"/>
        <v>0</v>
      </c>
      <c r="G637" s="12">
        <v>0</v>
      </c>
      <c r="H637" s="37">
        <f t="shared" si="64"/>
        <v>0</v>
      </c>
      <c r="I637" s="37">
        <v>0</v>
      </c>
      <c r="J637" s="37">
        <f t="shared" si="65"/>
        <v>0</v>
      </c>
      <c r="K637" s="37">
        <f t="shared" si="66"/>
        <v>0</v>
      </c>
      <c r="L637" s="37">
        <f t="shared" si="66"/>
        <v>0</v>
      </c>
      <c r="M637" s="9"/>
    </row>
    <row r="638" spans="1:13" ht="18" customHeight="1">
      <c r="A638" s="31" t="s">
        <v>322</v>
      </c>
      <c r="B638" s="31" t="s">
        <v>325</v>
      </c>
      <c r="C638" s="33" t="s">
        <v>49</v>
      </c>
      <c r="D638" s="17">
        <v>14</v>
      </c>
      <c r="E638" s="12">
        <v>0</v>
      </c>
      <c r="F638" s="37">
        <f t="shared" si="63"/>
        <v>0</v>
      </c>
      <c r="G638" s="12">
        <v>0</v>
      </c>
      <c r="H638" s="37">
        <f t="shared" si="64"/>
        <v>0</v>
      </c>
      <c r="I638" s="37">
        <v>0</v>
      </c>
      <c r="J638" s="37">
        <f t="shared" si="65"/>
        <v>0</v>
      </c>
      <c r="K638" s="37">
        <f t="shared" si="66"/>
        <v>0</v>
      </c>
      <c r="L638" s="37">
        <f t="shared" si="66"/>
        <v>0</v>
      </c>
      <c r="M638" s="9"/>
    </row>
    <row r="639" spans="1:13" ht="18" customHeight="1">
      <c r="A639" s="31" t="s">
        <v>322</v>
      </c>
      <c r="B639" s="31" t="s">
        <v>326</v>
      </c>
      <c r="C639" s="33" t="s">
        <v>49</v>
      </c>
      <c r="D639" s="17">
        <v>45</v>
      </c>
      <c r="E639" s="12">
        <v>0</v>
      </c>
      <c r="F639" s="37">
        <f t="shared" si="63"/>
        <v>0</v>
      </c>
      <c r="G639" s="12">
        <v>0</v>
      </c>
      <c r="H639" s="37">
        <f t="shared" si="64"/>
        <v>0</v>
      </c>
      <c r="I639" s="37">
        <v>0</v>
      </c>
      <c r="J639" s="37">
        <f t="shared" si="65"/>
        <v>0</v>
      </c>
      <c r="K639" s="37">
        <f t="shared" si="66"/>
        <v>0</v>
      </c>
      <c r="L639" s="37">
        <f t="shared" si="66"/>
        <v>0</v>
      </c>
      <c r="M639" s="9"/>
    </row>
    <row r="640" spans="1:13" ht="18" customHeight="1">
      <c r="A640" s="31" t="s">
        <v>327</v>
      </c>
      <c r="B640" s="31" t="s">
        <v>328</v>
      </c>
      <c r="C640" s="33" t="s">
        <v>45</v>
      </c>
      <c r="D640" s="17">
        <v>836</v>
      </c>
      <c r="E640" s="12">
        <v>0</v>
      </c>
      <c r="F640" s="37">
        <f t="shared" si="63"/>
        <v>0</v>
      </c>
      <c r="G640" s="12">
        <v>0</v>
      </c>
      <c r="H640" s="37">
        <f t="shared" si="64"/>
        <v>0</v>
      </c>
      <c r="I640" s="37">
        <v>0</v>
      </c>
      <c r="J640" s="37">
        <f t="shared" si="65"/>
        <v>0</v>
      </c>
      <c r="K640" s="37">
        <f t="shared" si="66"/>
        <v>0</v>
      </c>
      <c r="L640" s="37">
        <f t="shared" si="66"/>
        <v>0</v>
      </c>
      <c r="M640" s="9"/>
    </row>
    <row r="641" spans="1:13" ht="18" customHeight="1">
      <c r="A641" s="31" t="s">
        <v>329</v>
      </c>
      <c r="B641" s="31" t="s">
        <v>330</v>
      </c>
      <c r="C641" s="33" t="s">
        <v>49</v>
      </c>
      <c r="D641" s="17">
        <v>3</v>
      </c>
      <c r="E641" s="12">
        <v>0</v>
      </c>
      <c r="F641" s="37">
        <f t="shared" si="63"/>
        <v>0</v>
      </c>
      <c r="G641" s="12">
        <v>0</v>
      </c>
      <c r="H641" s="37">
        <f t="shared" si="64"/>
        <v>0</v>
      </c>
      <c r="I641" s="37">
        <v>0</v>
      </c>
      <c r="J641" s="37">
        <f t="shared" si="65"/>
        <v>0</v>
      </c>
      <c r="K641" s="37">
        <f t="shared" si="66"/>
        <v>0</v>
      </c>
      <c r="L641" s="37">
        <f t="shared" si="66"/>
        <v>0</v>
      </c>
      <c r="M641" s="9"/>
    </row>
    <row r="642" spans="1:13" ht="18" customHeight="1">
      <c r="A642" s="31" t="s">
        <v>331</v>
      </c>
      <c r="B642" s="31" t="s">
        <v>332</v>
      </c>
      <c r="C642" s="33" t="s">
        <v>45</v>
      </c>
      <c r="D642" s="17">
        <v>4714</v>
      </c>
      <c r="E642" s="12">
        <v>0</v>
      </c>
      <c r="F642" s="37">
        <f t="shared" si="63"/>
        <v>0</v>
      </c>
      <c r="G642" s="12">
        <v>0</v>
      </c>
      <c r="H642" s="37">
        <f t="shared" si="64"/>
        <v>0</v>
      </c>
      <c r="I642" s="37">
        <v>0</v>
      </c>
      <c r="J642" s="37">
        <f t="shared" si="65"/>
        <v>0</v>
      </c>
      <c r="K642" s="37">
        <f t="shared" si="66"/>
        <v>0</v>
      </c>
      <c r="L642" s="37">
        <f t="shared" si="66"/>
        <v>0</v>
      </c>
      <c r="M642" s="9"/>
    </row>
    <row r="643" spans="1:13" ht="18" customHeight="1">
      <c r="A643" s="35"/>
      <c r="B643" s="35"/>
      <c r="C643" s="36"/>
      <c r="D643" s="35"/>
      <c r="E643" s="38"/>
      <c r="F643" s="39"/>
      <c r="G643" s="39"/>
      <c r="H643" s="39"/>
      <c r="I643" s="39"/>
      <c r="J643" s="39"/>
      <c r="K643" s="39"/>
      <c r="L643" s="39"/>
      <c r="M643" s="9"/>
    </row>
    <row r="644" spans="1:13" ht="18" customHeight="1">
      <c r="A644" s="35"/>
      <c r="B644" s="35"/>
      <c r="C644" s="36"/>
      <c r="D644" s="35"/>
      <c r="E644" s="12"/>
      <c r="F644" s="13"/>
      <c r="G644" s="13"/>
      <c r="H644" s="13"/>
      <c r="I644" s="13"/>
      <c r="J644" s="13"/>
      <c r="K644" s="13"/>
      <c r="L644" s="13"/>
      <c r="M644" s="9"/>
    </row>
    <row r="645" spans="1:13" ht="18" customHeight="1">
      <c r="A645" s="35"/>
      <c r="B645" s="35"/>
      <c r="C645" s="36"/>
      <c r="D645" s="35"/>
      <c r="E645" s="12"/>
      <c r="F645" s="13"/>
      <c r="G645" s="13"/>
      <c r="H645" s="13"/>
      <c r="I645" s="13"/>
      <c r="J645" s="13"/>
      <c r="K645" s="13"/>
      <c r="L645" s="13"/>
      <c r="M645" s="9"/>
    </row>
    <row r="646" spans="1:13" ht="18" customHeight="1">
      <c r="A646" s="35"/>
      <c r="B646" s="35"/>
      <c r="C646" s="36"/>
      <c r="D646" s="35"/>
      <c r="E646" s="12"/>
      <c r="F646" s="13"/>
      <c r="G646" s="13"/>
      <c r="H646" s="13"/>
      <c r="I646" s="13"/>
      <c r="J646" s="13"/>
      <c r="K646" s="13"/>
      <c r="L646" s="13"/>
      <c r="M646" s="9"/>
    </row>
    <row r="647" spans="1:13" ht="18" customHeight="1">
      <c r="A647" s="35"/>
      <c r="B647" s="35"/>
      <c r="C647" s="36"/>
      <c r="D647" s="35"/>
      <c r="E647" s="12"/>
      <c r="F647" s="13"/>
      <c r="G647" s="13"/>
      <c r="H647" s="13"/>
      <c r="I647" s="13"/>
      <c r="J647" s="13"/>
      <c r="K647" s="13"/>
      <c r="L647" s="13"/>
      <c r="M647" s="9"/>
    </row>
    <row r="648" spans="1:13" ht="18" customHeight="1">
      <c r="A648" s="35"/>
      <c r="B648" s="35"/>
      <c r="C648" s="36"/>
      <c r="D648" s="35"/>
      <c r="E648" s="12"/>
      <c r="F648" s="13"/>
      <c r="G648" s="13"/>
      <c r="H648" s="13"/>
      <c r="I648" s="13"/>
      <c r="J648" s="13"/>
      <c r="K648" s="13"/>
      <c r="L648" s="13"/>
      <c r="M648" s="9"/>
    </row>
    <row r="649" spans="1:13" ht="18" customHeight="1">
      <c r="A649" s="35"/>
      <c r="B649" s="35"/>
      <c r="C649" s="36"/>
      <c r="D649" s="35"/>
      <c r="E649" s="12"/>
      <c r="F649" s="13"/>
      <c r="G649" s="13"/>
      <c r="H649" s="13"/>
      <c r="I649" s="13"/>
      <c r="J649" s="13"/>
      <c r="K649" s="13"/>
      <c r="L649" s="13"/>
      <c r="M649" s="9"/>
    </row>
    <row r="650" spans="1:13" ht="18" customHeight="1">
      <c r="A650" s="35"/>
      <c r="B650" s="35"/>
      <c r="C650" s="36"/>
      <c r="D650" s="35"/>
      <c r="E650" s="12"/>
      <c r="F650" s="13"/>
      <c r="G650" s="13"/>
      <c r="H650" s="13"/>
      <c r="I650" s="13"/>
      <c r="J650" s="13"/>
      <c r="K650" s="13"/>
      <c r="L650" s="13"/>
      <c r="M650" s="9"/>
    </row>
    <row r="651" spans="1:13" ht="18" customHeight="1">
      <c r="A651" s="35"/>
      <c r="B651" s="35"/>
      <c r="C651" s="36"/>
      <c r="D651" s="35"/>
      <c r="E651" s="12"/>
      <c r="F651" s="13"/>
      <c r="G651" s="13"/>
      <c r="H651" s="13"/>
      <c r="I651" s="13"/>
      <c r="J651" s="13"/>
      <c r="K651" s="13"/>
      <c r="L651" s="13"/>
      <c r="M651" s="9"/>
    </row>
    <row r="652" spans="1:13" ht="18" customHeight="1">
      <c r="A652" s="35"/>
      <c r="B652" s="35"/>
      <c r="C652" s="36"/>
      <c r="D652" s="35"/>
      <c r="E652" s="12"/>
      <c r="F652" s="13"/>
      <c r="G652" s="13"/>
      <c r="H652" s="13"/>
      <c r="I652" s="13"/>
      <c r="J652" s="13"/>
      <c r="K652" s="13"/>
      <c r="L652" s="13"/>
      <c r="M652" s="9"/>
    </row>
    <row r="653" spans="1:13" ht="18" customHeight="1">
      <c r="A653" s="35"/>
      <c r="B653" s="35"/>
      <c r="C653" s="14"/>
      <c r="D653" s="11"/>
      <c r="E653" s="12"/>
      <c r="F653" s="13"/>
      <c r="G653" s="13"/>
      <c r="H653" s="13"/>
      <c r="I653" s="13"/>
      <c r="J653" s="13"/>
      <c r="K653" s="13"/>
      <c r="L653" s="13"/>
      <c r="M653" s="9"/>
    </row>
    <row r="654" spans="1:13" ht="18" customHeight="1">
      <c r="A654" s="9"/>
      <c r="B654" s="9"/>
      <c r="C654" s="14"/>
      <c r="D654" s="11"/>
      <c r="E654" s="12"/>
      <c r="F654" s="13"/>
      <c r="G654" s="13"/>
      <c r="H654" s="13"/>
      <c r="I654" s="13"/>
      <c r="J654" s="13"/>
      <c r="K654" s="13"/>
      <c r="L654" s="13"/>
      <c r="M654" s="9"/>
    </row>
    <row r="655" spans="1:13" ht="18" customHeight="1">
      <c r="A655" s="9"/>
      <c r="B655" s="9"/>
      <c r="C655" s="14"/>
      <c r="D655" s="11"/>
      <c r="E655" s="12"/>
      <c r="F655" s="13"/>
      <c r="G655" s="13"/>
      <c r="H655" s="13"/>
      <c r="I655" s="13"/>
      <c r="J655" s="13"/>
      <c r="K655" s="13"/>
      <c r="L655" s="13"/>
      <c r="M655" s="9"/>
    </row>
    <row r="656" spans="1:13" ht="18" customHeight="1">
      <c r="A656" s="9"/>
      <c r="B656" s="9"/>
      <c r="C656" s="14"/>
      <c r="D656" s="11"/>
      <c r="E656" s="12"/>
      <c r="F656" s="13"/>
      <c r="G656" s="13"/>
      <c r="H656" s="13"/>
      <c r="I656" s="13"/>
      <c r="J656" s="13"/>
      <c r="K656" s="13"/>
      <c r="L656" s="13"/>
      <c r="M656" s="9"/>
    </row>
    <row r="657" spans="1:13" ht="18" customHeight="1">
      <c r="A657" s="9"/>
      <c r="B657" s="9"/>
      <c r="C657" s="14"/>
      <c r="D657" s="11"/>
      <c r="E657" s="12"/>
      <c r="F657" s="13"/>
      <c r="G657" s="13"/>
      <c r="H657" s="13"/>
      <c r="I657" s="13"/>
      <c r="J657" s="13"/>
      <c r="K657" s="13"/>
      <c r="L657" s="13"/>
      <c r="M657" s="9"/>
    </row>
    <row r="658" spans="1:13" ht="18" customHeight="1">
      <c r="A658" s="9"/>
      <c r="B658" s="9"/>
      <c r="C658" s="14"/>
      <c r="D658" s="11"/>
      <c r="E658" s="12"/>
      <c r="F658" s="13"/>
      <c r="G658" s="13"/>
      <c r="H658" s="13"/>
      <c r="I658" s="13"/>
      <c r="J658" s="13"/>
      <c r="K658" s="13"/>
      <c r="L658" s="13"/>
      <c r="M658" s="9"/>
    </row>
    <row r="659" spans="1:13" ht="18" customHeight="1">
      <c r="A659" s="9"/>
      <c r="B659" s="9"/>
      <c r="C659" s="14"/>
      <c r="D659" s="11"/>
      <c r="E659" s="12"/>
      <c r="F659" s="13"/>
      <c r="G659" s="13"/>
      <c r="H659" s="13"/>
      <c r="I659" s="13"/>
      <c r="J659" s="13"/>
      <c r="K659" s="13"/>
      <c r="L659" s="13"/>
      <c r="M659" s="9"/>
    </row>
    <row r="660" spans="1:13" ht="18" customHeight="1">
      <c r="A660" s="9"/>
      <c r="B660" s="9"/>
      <c r="C660" s="14"/>
      <c r="D660" s="11"/>
      <c r="E660" s="12"/>
      <c r="F660" s="13"/>
      <c r="G660" s="13"/>
      <c r="H660" s="13"/>
      <c r="I660" s="13"/>
      <c r="J660" s="13"/>
      <c r="K660" s="13"/>
      <c r="L660" s="13"/>
      <c r="M660" s="9"/>
    </row>
    <row r="661" spans="1:13" ht="18" customHeight="1">
      <c r="A661" s="9"/>
      <c r="B661" s="9"/>
      <c r="C661" s="14"/>
      <c r="D661" s="11"/>
      <c r="E661" s="12"/>
      <c r="F661" s="13"/>
      <c r="G661" s="13"/>
      <c r="H661" s="13"/>
      <c r="I661" s="13"/>
      <c r="J661" s="13"/>
      <c r="K661" s="13"/>
      <c r="L661" s="13"/>
      <c r="M661" s="9"/>
    </row>
    <row r="662" spans="1:13" ht="18" customHeight="1">
      <c r="A662" s="9"/>
      <c r="B662" s="9"/>
      <c r="C662" s="14"/>
      <c r="D662" s="11"/>
      <c r="E662" s="12"/>
      <c r="F662" s="13"/>
      <c r="G662" s="13"/>
      <c r="H662" s="13"/>
      <c r="I662" s="13"/>
      <c r="J662" s="13"/>
      <c r="K662" s="13"/>
      <c r="L662" s="13"/>
      <c r="M662" s="9"/>
    </row>
    <row r="663" spans="1:13" ht="18" customHeight="1">
      <c r="A663" s="9"/>
      <c r="B663" s="9"/>
      <c r="C663" s="14"/>
      <c r="D663" s="11"/>
      <c r="E663" s="12"/>
      <c r="F663" s="13"/>
      <c r="G663" s="13"/>
      <c r="H663" s="13"/>
      <c r="I663" s="13"/>
      <c r="J663" s="13"/>
      <c r="K663" s="13"/>
      <c r="L663" s="13"/>
      <c r="M663" s="9"/>
    </row>
    <row r="664" spans="1:13" ht="18" customHeight="1">
      <c r="A664" s="9"/>
      <c r="B664" s="9"/>
      <c r="C664" s="14"/>
      <c r="D664" s="11"/>
      <c r="E664" s="12"/>
      <c r="F664" s="13"/>
      <c r="G664" s="13"/>
      <c r="H664" s="13"/>
      <c r="I664" s="13"/>
      <c r="J664" s="13"/>
      <c r="K664" s="13"/>
      <c r="L664" s="13"/>
      <c r="M664" s="9"/>
    </row>
    <row r="665" spans="1:13" ht="18" customHeight="1">
      <c r="A665" s="9"/>
      <c r="B665" s="9"/>
      <c r="C665" s="14"/>
      <c r="D665" s="11"/>
      <c r="E665" s="12"/>
      <c r="F665" s="13"/>
      <c r="G665" s="13"/>
      <c r="H665" s="13"/>
      <c r="I665" s="13"/>
      <c r="J665" s="13"/>
      <c r="K665" s="13"/>
      <c r="L665" s="13"/>
      <c r="M665" s="9"/>
    </row>
    <row r="666" spans="1:13" ht="18" customHeight="1">
      <c r="A666" s="9"/>
      <c r="B666" s="9"/>
      <c r="C666" s="14"/>
      <c r="D666" s="11"/>
      <c r="E666" s="12"/>
      <c r="F666" s="13"/>
      <c r="G666" s="13"/>
      <c r="H666" s="13"/>
      <c r="I666" s="13"/>
      <c r="J666" s="13"/>
      <c r="K666" s="13"/>
      <c r="L666" s="13"/>
      <c r="M666" s="9"/>
    </row>
    <row r="667" spans="1:13" ht="18" customHeight="1">
      <c r="A667" s="9"/>
      <c r="B667" s="9"/>
      <c r="C667" s="14"/>
      <c r="D667" s="11"/>
      <c r="E667" s="12"/>
      <c r="F667" s="13"/>
      <c r="G667" s="13"/>
      <c r="H667" s="13"/>
      <c r="I667" s="13"/>
      <c r="J667" s="13"/>
      <c r="K667" s="13"/>
      <c r="L667" s="13"/>
      <c r="M667" s="9"/>
    </row>
    <row r="668" spans="1:13" ht="18" customHeight="1">
      <c r="A668" s="9"/>
      <c r="B668" s="9"/>
      <c r="C668" s="14"/>
      <c r="D668" s="11"/>
      <c r="E668" s="12"/>
      <c r="F668" s="13"/>
      <c r="G668" s="13"/>
      <c r="H668" s="13"/>
      <c r="I668" s="13"/>
      <c r="J668" s="13"/>
      <c r="K668" s="13"/>
      <c r="L668" s="13"/>
      <c r="M668" s="9"/>
    </row>
    <row r="669" spans="1:13" ht="18" customHeight="1">
      <c r="A669" s="9"/>
      <c r="B669" s="9"/>
      <c r="C669" s="14"/>
      <c r="D669" s="11"/>
      <c r="E669" s="12"/>
      <c r="F669" s="13"/>
      <c r="G669" s="13"/>
      <c r="H669" s="13"/>
      <c r="I669" s="13"/>
      <c r="J669" s="13"/>
      <c r="K669" s="13"/>
      <c r="L669" s="13"/>
      <c r="M669" s="9"/>
    </row>
    <row r="670" spans="1:13" ht="18" customHeight="1">
      <c r="A670" s="15" t="s">
        <v>31</v>
      </c>
      <c r="B670" s="9"/>
      <c r="C670" s="9"/>
      <c r="D670" s="11"/>
      <c r="E670" s="12"/>
      <c r="F670" s="13">
        <f>SUM(F634:F669)</f>
        <v>0</v>
      </c>
      <c r="G670" s="13"/>
      <c r="H670" s="13">
        <f>SUM(H634:H669)</f>
        <v>0</v>
      </c>
      <c r="I670" s="13"/>
      <c r="J670" s="13">
        <f>SUM(J634:J669)</f>
        <v>0</v>
      </c>
      <c r="K670" s="13"/>
      <c r="L670" s="13">
        <f>SUM(L634:L669)</f>
        <v>0</v>
      </c>
      <c r="M670" s="9"/>
    </row>
    <row r="671" spans="1:13" ht="18" customHeight="1">
      <c r="A671" s="30" t="s">
        <v>149</v>
      </c>
    </row>
    <row r="672" spans="1:13" ht="18" customHeight="1">
      <c r="A672" s="31" t="s">
        <v>333</v>
      </c>
      <c r="B672" s="31" t="s">
        <v>334</v>
      </c>
      <c r="C672" s="33" t="s">
        <v>45</v>
      </c>
      <c r="D672" s="17">
        <v>108</v>
      </c>
      <c r="E672" s="12">
        <v>0</v>
      </c>
      <c r="F672" s="20">
        <f t="shared" ref="F672:F678" si="67">SUM(D672*E672)</f>
        <v>0</v>
      </c>
      <c r="G672" s="12">
        <v>0</v>
      </c>
      <c r="H672" s="20">
        <f t="shared" ref="H672:H678" si="68">SUM(D672*G672)</f>
        <v>0</v>
      </c>
      <c r="I672" s="20">
        <v>0</v>
      </c>
      <c r="J672" s="20">
        <f t="shared" ref="J672:J678" si="69">SUM(D672*I672)</f>
        <v>0</v>
      </c>
      <c r="K672" s="20">
        <f t="shared" ref="K672:L678" si="70">SUM(E672+G672+I672)</f>
        <v>0</v>
      </c>
      <c r="L672" s="20">
        <f t="shared" si="70"/>
        <v>0</v>
      </c>
      <c r="M672" s="21"/>
    </row>
    <row r="673" spans="1:13" ht="18" customHeight="1">
      <c r="A673" s="31" t="s">
        <v>333</v>
      </c>
      <c r="B673" s="31" t="s">
        <v>335</v>
      </c>
      <c r="C673" s="33" t="s">
        <v>45</v>
      </c>
      <c r="D673" s="17">
        <v>210</v>
      </c>
      <c r="E673" s="12">
        <v>0</v>
      </c>
      <c r="F673" s="20">
        <f t="shared" si="67"/>
        <v>0</v>
      </c>
      <c r="G673" s="12">
        <v>0</v>
      </c>
      <c r="H673" s="20">
        <f t="shared" si="68"/>
        <v>0</v>
      </c>
      <c r="I673" s="20">
        <v>0</v>
      </c>
      <c r="J673" s="20">
        <f t="shared" si="69"/>
        <v>0</v>
      </c>
      <c r="K673" s="20">
        <f t="shared" si="70"/>
        <v>0</v>
      </c>
      <c r="L673" s="20">
        <f t="shared" si="70"/>
        <v>0</v>
      </c>
      <c r="M673" s="21"/>
    </row>
    <row r="674" spans="1:13" ht="18" customHeight="1">
      <c r="A674" s="31" t="s">
        <v>336</v>
      </c>
      <c r="B674" s="31" t="s">
        <v>337</v>
      </c>
      <c r="C674" s="33" t="s">
        <v>45</v>
      </c>
      <c r="D674" s="17">
        <v>7</v>
      </c>
      <c r="E674" s="12">
        <v>0</v>
      </c>
      <c r="F674" s="20">
        <f t="shared" si="67"/>
        <v>0</v>
      </c>
      <c r="G674" s="12">
        <v>0</v>
      </c>
      <c r="H674" s="20">
        <f t="shared" si="68"/>
        <v>0</v>
      </c>
      <c r="I674" s="20">
        <v>0</v>
      </c>
      <c r="J674" s="20">
        <f t="shared" si="69"/>
        <v>0</v>
      </c>
      <c r="K674" s="20">
        <f t="shared" si="70"/>
        <v>0</v>
      </c>
      <c r="L674" s="20">
        <f t="shared" si="70"/>
        <v>0</v>
      </c>
      <c r="M674" s="21"/>
    </row>
    <row r="675" spans="1:13" ht="18" customHeight="1">
      <c r="A675" s="31" t="s">
        <v>336</v>
      </c>
      <c r="B675" s="31" t="s">
        <v>338</v>
      </c>
      <c r="C675" s="33" t="s">
        <v>45</v>
      </c>
      <c r="D675" s="17">
        <v>78</v>
      </c>
      <c r="E675" s="12">
        <v>0</v>
      </c>
      <c r="F675" s="20">
        <f t="shared" si="67"/>
        <v>0</v>
      </c>
      <c r="G675" s="12">
        <v>0</v>
      </c>
      <c r="H675" s="20">
        <f t="shared" si="68"/>
        <v>0</v>
      </c>
      <c r="I675" s="20">
        <v>0</v>
      </c>
      <c r="J675" s="20">
        <f t="shared" si="69"/>
        <v>0</v>
      </c>
      <c r="K675" s="20">
        <f t="shared" si="70"/>
        <v>0</v>
      </c>
      <c r="L675" s="20">
        <f t="shared" si="70"/>
        <v>0</v>
      </c>
      <c r="M675" s="21"/>
    </row>
    <row r="676" spans="1:13" ht="18" customHeight="1">
      <c r="A676" s="31" t="s">
        <v>336</v>
      </c>
      <c r="B676" s="31" t="s">
        <v>339</v>
      </c>
      <c r="C676" s="33" t="s">
        <v>45</v>
      </c>
      <c r="D676" s="17">
        <v>10</v>
      </c>
      <c r="E676" s="12">
        <v>0</v>
      </c>
      <c r="F676" s="20">
        <f t="shared" si="67"/>
        <v>0</v>
      </c>
      <c r="G676" s="12">
        <v>0</v>
      </c>
      <c r="H676" s="20">
        <f t="shared" si="68"/>
        <v>0</v>
      </c>
      <c r="I676" s="20">
        <v>0</v>
      </c>
      <c r="J676" s="20">
        <f t="shared" si="69"/>
        <v>0</v>
      </c>
      <c r="K676" s="20">
        <f t="shared" si="70"/>
        <v>0</v>
      </c>
      <c r="L676" s="20">
        <f t="shared" si="70"/>
        <v>0</v>
      </c>
      <c r="M676" s="21"/>
    </row>
    <row r="677" spans="1:13" ht="18" customHeight="1">
      <c r="A677" s="31" t="s">
        <v>340</v>
      </c>
      <c r="B677" s="31" t="s">
        <v>341</v>
      </c>
      <c r="C677" s="33" t="s">
        <v>45</v>
      </c>
      <c r="D677" s="17">
        <v>270</v>
      </c>
      <c r="E677" s="12">
        <v>0</v>
      </c>
      <c r="F677" s="20">
        <f t="shared" si="67"/>
        <v>0</v>
      </c>
      <c r="G677" s="12">
        <v>0</v>
      </c>
      <c r="H677" s="20">
        <f t="shared" si="68"/>
        <v>0</v>
      </c>
      <c r="I677" s="20">
        <v>0</v>
      </c>
      <c r="J677" s="20">
        <f t="shared" si="69"/>
        <v>0</v>
      </c>
      <c r="K677" s="20">
        <f t="shared" si="70"/>
        <v>0</v>
      </c>
      <c r="L677" s="20">
        <f t="shared" si="70"/>
        <v>0</v>
      </c>
      <c r="M677" s="21"/>
    </row>
    <row r="678" spans="1:13" ht="18" customHeight="1">
      <c r="A678" s="31" t="s">
        <v>340</v>
      </c>
      <c r="B678" s="31" t="s">
        <v>342</v>
      </c>
      <c r="C678" s="33" t="s">
        <v>45</v>
      </c>
      <c r="D678" s="17">
        <v>352</v>
      </c>
      <c r="E678" s="12">
        <v>0</v>
      </c>
      <c r="F678" s="20">
        <f t="shared" si="67"/>
        <v>0</v>
      </c>
      <c r="G678" s="12">
        <v>0</v>
      </c>
      <c r="H678" s="20">
        <f t="shared" si="68"/>
        <v>0</v>
      </c>
      <c r="I678" s="12">
        <v>0</v>
      </c>
      <c r="J678" s="20">
        <f t="shared" si="69"/>
        <v>0</v>
      </c>
      <c r="K678" s="20">
        <f t="shared" si="70"/>
        <v>0</v>
      </c>
      <c r="L678" s="20">
        <f t="shared" si="70"/>
        <v>0</v>
      </c>
      <c r="M678" s="21"/>
    </row>
    <row r="679" spans="1:13" ht="18" customHeight="1">
      <c r="A679" s="35"/>
      <c r="B679" s="35"/>
      <c r="C679" s="36"/>
      <c r="D679" s="40"/>
      <c r="E679" s="12"/>
      <c r="F679" s="13"/>
      <c r="G679" s="13"/>
      <c r="H679" s="13"/>
      <c r="I679" s="13"/>
      <c r="J679" s="13"/>
      <c r="K679" s="13"/>
      <c r="L679" s="13"/>
      <c r="M679" s="9"/>
    </row>
    <row r="680" spans="1:13" ht="18" customHeight="1">
      <c r="A680" s="35"/>
      <c r="B680" s="35"/>
      <c r="C680" s="36"/>
      <c r="D680" s="40"/>
      <c r="E680" s="12"/>
      <c r="F680" s="13"/>
      <c r="G680" s="13"/>
      <c r="H680" s="13"/>
      <c r="I680" s="13"/>
      <c r="J680" s="13"/>
      <c r="K680" s="13"/>
      <c r="L680" s="13"/>
      <c r="M680" s="9"/>
    </row>
    <row r="681" spans="1:13" ht="18" customHeight="1">
      <c r="A681" s="35"/>
      <c r="B681" s="35"/>
      <c r="C681" s="36"/>
      <c r="D681" s="40"/>
      <c r="E681" s="12"/>
      <c r="F681" s="13"/>
      <c r="G681" s="13"/>
      <c r="H681" s="13"/>
      <c r="I681" s="13"/>
      <c r="J681" s="13"/>
      <c r="K681" s="13"/>
      <c r="L681" s="13"/>
      <c r="M681" s="9"/>
    </row>
    <row r="682" spans="1:13" ht="18" customHeight="1">
      <c r="A682" s="35"/>
      <c r="B682" s="35"/>
      <c r="C682" s="36"/>
      <c r="D682" s="40"/>
      <c r="E682" s="12"/>
      <c r="F682" s="13"/>
      <c r="G682" s="13"/>
      <c r="H682" s="13"/>
      <c r="I682" s="13"/>
      <c r="J682" s="13"/>
      <c r="K682" s="13"/>
      <c r="L682" s="13"/>
      <c r="M682" s="9"/>
    </row>
    <row r="683" spans="1:13" ht="18" customHeight="1">
      <c r="A683" s="35"/>
      <c r="B683" s="35"/>
      <c r="C683" s="36"/>
      <c r="D683" s="40"/>
      <c r="E683" s="12"/>
      <c r="F683" s="13"/>
      <c r="G683" s="13"/>
      <c r="H683" s="13"/>
      <c r="I683" s="13"/>
      <c r="J683" s="13"/>
      <c r="K683" s="13"/>
      <c r="L683" s="13"/>
      <c r="M683" s="9"/>
    </row>
    <row r="684" spans="1:13" ht="18" customHeight="1">
      <c r="A684" s="35"/>
      <c r="B684" s="35"/>
      <c r="C684" s="36"/>
      <c r="D684" s="40"/>
      <c r="E684" s="12"/>
      <c r="F684" s="13"/>
      <c r="G684" s="13"/>
      <c r="H684" s="13"/>
      <c r="I684" s="13"/>
      <c r="J684" s="13"/>
      <c r="K684" s="13"/>
      <c r="L684" s="13"/>
      <c r="M684" s="9"/>
    </row>
    <row r="685" spans="1:13" ht="18" customHeight="1">
      <c r="A685" s="35"/>
      <c r="B685" s="35"/>
      <c r="C685" s="36"/>
      <c r="D685" s="40"/>
      <c r="E685" s="12"/>
      <c r="F685" s="13"/>
      <c r="G685" s="13"/>
      <c r="H685" s="13"/>
      <c r="I685" s="13"/>
      <c r="J685" s="13"/>
      <c r="K685" s="13"/>
      <c r="L685" s="13"/>
      <c r="M685" s="9"/>
    </row>
    <row r="686" spans="1:13" ht="18" customHeight="1">
      <c r="A686" s="35"/>
      <c r="B686" s="35"/>
      <c r="C686" s="36"/>
      <c r="D686" s="40"/>
      <c r="E686" s="12"/>
      <c r="F686" s="13"/>
      <c r="G686" s="13"/>
      <c r="H686" s="13"/>
      <c r="I686" s="13"/>
      <c r="J686" s="13"/>
      <c r="K686" s="13"/>
      <c r="L686" s="13"/>
      <c r="M686" s="9"/>
    </row>
    <row r="687" spans="1:13" ht="18" customHeight="1">
      <c r="A687" s="35"/>
      <c r="B687" s="35"/>
      <c r="C687" s="36"/>
      <c r="D687" s="40"/>
      <c r="E687" s="12"/>
      <c r="F687" s="13"/>
      <c r="G687" s="13"/>
      <c r="H687" s="13"/>
      <c r="I687" s="13"/>
      <c r="J687" s="13"/>
      <c r="K687" s="13"/>
      <c r="L687" s="13"/>
      <c r="M687" s="9"/>
    </row>
    <row r="688" spans="1:13" ht="18" customHeight="1">
      <c r="A688" s="35"/>
      <c r="B688" s="35"/>
      <c r="C688" s="36"/>
      <c r="D688" s="40"/>
      <c r="E688" s="12"/>
      <c r="F688" s="13"/>
      <c r="G688" s="13"/>
      <c r="H688" s="13"/>
      <c r="I688" s="13"/>
      <c r="J688" s="13"/>
      <c r="K688" s="13"/>
      <c r="L688" s="13"/>
      <c r="M688" s="9"/>
    </row>
    <row r="689" spans="1:13" ht="18" customHeight="1">
      <c r="A689" s="35"/>
      <c r="B689" s="35"/>
      <c r="C689" s="36"/>
      <c r="D689" s="40"/>
      <c r="E689" s="12"/>
      <c r="F689" s="13"/>
      <c r="G689" s="13"/>
      <c r="H689" s="13"/>
      <c r="I689" s="13"/>
      <c r="J689" s="13"/>
      <c r="K689" s="13"/>
      <c r="L689" s="13"/>
      <c r="M689" s="9"/>
    </row>
    <row r="690" spans="1:13" ht="18" customHeight="1">
      <c r="A690" s="35"/>
      <c r="B690" s="35"/>
      <c r="C690" s="14"/>
      <c r="D690" s="11"/>
      <c r="E690" s="12"/>
      <c r="F690" s="13"/>
      <c r="G690" s="13"/>
      <c r="H690" s="13"/>
      <c r="I690" s="13"/>
      <c r="J690" s="13"/>
      <c r="K690" s="13"/>
      <c r="L690" s="13"/>
      <c r="M690" s="9"/>
    </row>
    <row r="691" spans="1:13" ht="18" customHeight="1">
      <c r="A691" s="9"/>
      <c r="B691" s="9"/>
      <c r="C691" s="14"/>
      <c r="D691" s="11"/>
      <c r="E691" s="12"/>
      <c r="F691" s="13"/>
      <c r="G691" s="13"/>
      <c r="H691" s="13"/>
      <c r="I691" s="13"/>
      <c r="J691" s="13"/>
      <c r="K691" s="13"/>
      <c r="L691" s="13"/>
      <c r="M691" s="9"/>
    </row>
    <row r="692" spans="1:13" ht="18" customHeight="1">
      <c r="A692" s="9"/>
      <c r="B692" s="9"/>
      <c r="C692" s="14"/>
      <c r="D692" s="11"/>
      <c r="E692" s="12"/>
      <c r="F692" s="13"/>
      <c r="G692" s="13"/>
      <c r="H692" s="13"/>
      <c r="I692" s="13"/>
      <c r="J692" s="13"/>
      <c r="K692" s="13"/>
      <c r="L692" s="13"/>
      <c r="M692" s="9"/>
    </row>
    <row r="693" spans="1:13" ht="18" customHeight="1">
      <c r="A693" s="9"/>
      <c r="B693" s="9"/>
      <c r="C693" s="14"/>
      <c r="D693" s="11"/>
      <c r="E693" s="12"/>
      <c r="F693" s="13"/>
      <c r="G693" s="13"/>
      <c r="H693" s="13"/>
      <c r="I693" s="13"/>
      <c r="J693" s="13"/>
      <c r="K693" s="13"/>
      <c r="L693" s="13"/>
      <c r="M693" s="9"/>
    </row>
    <row r="694" spans="1:13" ht="18" customHeight="1">
      <c r="A694" s="9"/>
      <c r="B694" s="9"/>
      <c r="C694" s="14"/>
      <c r="D694" s="11"/>
      <c r="E694" s="12"/>
      <c r="F694" s="13"/>
      <c r="G694" s="13"/>
      <c r="H694" s="13"/>
      <c r="I694" s="13"/>
      <c r="J694" s="13"/>
      <c r="K694" s="13"/>
      <c r="L694" s="13"/>
      <c r="M694" s="9"/>
    </row>
    <row r="695" spans="1:13" ht="18" customHeight="1">
      <c r="A695" s="9"/>
      <c r="B695" s="9"/>
      <c r="C695" s="14"/>
      <c r="D695" s="11"/>
      <c r="E695" s="12"/>
      <c r="F695" s="13"/>
      <c r="G695" s="13"/>
      <c r="H695" s="13"/>
      <c r="I695" s="13"/>
      <c r="J695" s="13"/>
      <c r="K695" s="13"/>
      <c r="L695" s="13"/>
      <c r="M695" s="9"/>
    </row>
    <row r="696" spans="1:13" ht="18" customHeight="1">
      <c r="A696" s="9"/>
      <c r="B696" s="9"/>
      <c r="C696" s="14"/>
      <c r="D696" s="11"/>
      <c r="E696" s="12"/>
      <c r="F696" s="13"/>
      <c r="G696" s="13"/>
      <c r="H696" s="13"/>
      <c r="I696" s="13"/>
      <c r="J696" s="13"/>
      <c r="K696" s="13"/>
      <c r="L696" s="13"/>
      <c r="M696" s="9"/>
    </row>
    <row r="697" spans="1:13" ht="18" customHeight="1">
      <c r="A697" s="9"/>
      <c r="B697" s="9"/>
      <c r="C697" s="14"/>
      <c r="D697" s="11"/>
      <c r="E697" s="12"/>
      <c r="F697" s="13"/>
      <c r="G697" s="13"/>
      <c r="H697" s="13"/>
      <c r="I697" s="13"/>
      <c r="J697" s="13"/>
      <c r="K697" s="13"/>
      <c r="L697" s="13"/>
      <c r="M697" s="9"/>
    </row>
    <row r="698" spans="1:13" ht="18" customHeight="1">
      <c r="A698" s="9"/>
      <c r="B698" s="9"/>
      <c r="C698" s="14"/>
      <c r="D698" s="11"/>
      <c r="E698" s="12"/>
      <c r="F698" s="13"/>
      <c r="G698" s="13"/>
      <c r="H698" s="13"/>
      <c r="I698" s="13"/>
      <c r="J698" s="13"/>
      <c r="K698" s="13"/>
      <c r="L698" s="13"/>
      <c r="M698" s="9"/>
    </row>
    <row r="699" spans="1:13" ht="18" customHeight="1">
      <c r="A699" s="9"/>
      <c r="B699" s="9"/>
      <c r="C699" s="14"/>
      <c r="D699" s="11"/>
      <c r="E699" s="12"/>
      <c r="F699" s="13"/>
      <c r="G699" s="13"/>
      <c r="H699" s="13"/>
      <c r="I699" s="13"/>
      <c r="J699" s="13"/>
      <c r="K699" s="13"/>
      <c r="L699" s="13"/>
      <c r="M699" s="9"/>
    </row>
    <row r="700" spans="1:13" ht="18" customHeight="1">
      <c r="A700" s="9"/>
      <c r="B700" s="9"/>
      <c r="C700" s="14"/>
      <c r="D700" s="11"/>
      <c r="E700" s="12"/>
      <c r="F700" s="13"/>
      <c r="G700" s="13"/>
      <c r="H700" s="13"/>
      <c r="I700" s="13"/>
      <c r="J700" s="13"/>
      <c r="K700" s="13"/>
      <c r="L700" s="13"/>
      <c r="M700" s="9"/>
    </row>
    <row r="701" spans="1:13" ht="18" customHeight="1">
      <c r="A701" s="9"/>
      <c r="B701" s="9"/>
      <c r="C701" s="14"/>
      <c r="D701" s="11"/>
      <c r="E701" s="12"/>
      <c r="F701" s="13"/>
      <c r="G701" s="13"/>
      <c r="H701" s="13"/>
      <c r="I701" s="13"/>
      <c r="J701" s="13"/>
      <c r="K701" s="13"/>
      <c r="L701" s="13"/>
      <c r="M701" s="9"/>
    </row>
    <row r="702" spans="1:13" ht="18" customHeight="1">
      <c r="A702" s="9"/>
      <c r="B702" s="9"/>
      <c r="C702" s="14"/>
      <c r="D702" s="11"/>
      <c r="E702" s="12"/>
      <c r="F702" s="13"/>
      <c r="G702" s="13"/>
      <c r="H702" s="13"/>
      <c r="I702" s="13"/>
      <c r="J702" s="13"/>
      <c r="K702" s="13"/>
      <c r="L702" s="13"/>
      <c r="M702" s="9"/>
    </row>
    <row r="703" spans="1:13" ht="18" customHeight="1">
      <c r="A703" s="9"/>
      <c r="B703" s="9"/>
      <c r="C703" s="14"/>
      <c r="D703" s="11"/>
      <c r="E703" s="12"/>
      <c r="F703" s="13"/>
      <c r="G703" s="13"/>
      <c r="H703" s="13"/>
      <c r="I703" s="13"/>
      <c r="J703" s="13"/>
      <c r="K703" s="13"/>
      <c r="L703" s="13"/>
      <c r="M703" s="9"/>
    </row>
    <row r="704" spans="1:13" ht="18" customHeight="1">
      <c r="A704" s="9"/>
      <c r="B704" s="9"/>
      <c r="C704" s="14"/>
      <c r="D704" s="11"/>
      <c r="E704" s="12"/>
      <c r="F704" s="13"/>
      <c r="G704" s="13"/>
      <c r="H704" s="13"/>
      <c r="I704" s="13"/>
      <c r="J704" s="13"/>
      <c r="K704" s="13"/>
      <c r="L704" s="13"/>
      <c r="M704" s="9"/>
    </row>
    <row r="705" spans="1:13" ht="18" customHeight="1">
      <c r="A705" s="9"/>
      <c r="B705" s="9"/>
      <c r="C705" s="14"/>
      <c r="D705" s="11"/>
      <c r="E705" s="12"/>
      <c r="F705" s="13"/>
      <c r="G705" s="13"/>
      <c r="H705" s="13"/>
      <c r="I705" s="13"/>
      <c r="J705" s="13"/>
      <c r="K705" s="13"/>
      <c r="L705" s="13"/>
      <c r="M705" s="9"/>
    </row>
    <row r="706" spans="1:13" ht="18" customHeight="1">
      <c r="A706" s="9"/>
      <c r="B706" s="9"/>
      <c r="C706" s="14"/>
      <c r="D706" s="11"/>
      <c r="E706" s="12"/>
      <c r="F706" s="13"/>
      <c r="G706" s="13"/>
      <c r="H706" s="13"/>
      <c r="I706" s="13"/>
      <c r="J706" s="13"/>
      <c r="K706" s="13"/>
      <c r="L706" s="13"/>
      <c r="M706" s="9"/>
    </row>
    <row r="707" spans="1:13" ht="18" customHeight="1">
      <c r="A707" s="15" t="s">
        <v>31</v>
      </c>
      <c r="B707" s="9"/>
      <c r="C707" s="9"/>
      <c r="D707" s="11"/>
      <c r="E707" s="12"/>
      <c r="F707" s="13">
        <f>SUM(F671:F706)</f>
        <v>0</v>
      </c>
      <c r="G707" s="13"/>
      <c r="H707" s="13">
        <f>SUM(H671:H706)</f>
        <v>0</v>
      </c>
      <c r="I707" s="13"/>
      <c r="J707" s="13">
        <f>SUM(J671:J706)</f>
        <v>0</v>
      </c>
      <c r="K707" s="13"/>
      <c r="L707" s="13">
        <f>SUM(L671:L706)</f>
        <v>0</v>
      </c>
      <c r="M707" s="9"/>
    </row>
    <row r="708" spans="1:13" ht="18" customHeight="1">
      <c r="A708" s="30" t="s">
        <v>150</v>
      </c>
    </row>
    <row r="709" spans="1:13" ht="18" customHeight="1">
      <c r="A709" s="31" t="s">
        <v>343</v>
      </c>
      <c r="B709" s="31" t="s">
        <v>344</v>
      </c>
      <c r="C709" s="33" t="s">
        <v>45</v>
      </c>
      <c r="D709" s="17">
        <v>43</v>
      </c>
      <c r="E709" s="12">
        <v>0</v>
      </c>
      <c r="F709" s="20">
        <f t="shared" ref="F709:F711" si="71">SUM(D709*E709)</f>
        <v>0</v>
      </c>
      <c r="G709" s="12">
        <v>0</v>
      </c>
      <c r="H709" s="20">
        <f t="shared" ref="H709:H711" si="72">SUM(D709*G709)</f>
        <v>0</v>
      </c>
      <c r="I709" s="20">
        <v>0</v>
      </c>
      <c r="J709" s="20">
        <f t="shared" ref="J709:J711" si="73">SUM(D709*I709)</f>
        <v>0</v>
      </c>
      <c r="K709" s="20">
        <f t="shared" ref="K709:L711" si="74">SUM(E709+G709+I709)</f>
        <v>0</v>
      </c>
      <c r="L709" s="20">
        <f t="shared" si="74"/>
        <v>0</v>
      </c>
      <c r="M709" s="21"/>
    </row>
    <row r="710" spans="1:13" ht="18" customHeight="1">
      <c r="A710" s="31" t="s">
        <v>345</v>
      </c>
      <c r="B710" s="31" t="s">
        <v>346</v>
      </c>
      <c r="C710" s="33" t="s">
        <v>49</v>
      </c>
      <c r="D710" s="17">
        <v>254</v>
      </c>
      <c r="E710" s="12">
        <v>0</v>
      </c>
      <c r="F710" s="20">
        <f t="shared" si="71"/>
        <v>0</v>
      </c>
      <c r="G710" s="12">
        <v>0</v>
      </c>
      <c r="H710" s="20">
        <f t="shared" si="72"/>
        <v>0</v>
      </c>
      <c r="I710" s="20">
        <v>0</v>
      </c>
      <c r="J710" s="20">
        <f t="shared" si="73"/>
        <v>0</v>
      </c>
      <c r="K710" s="20">
        <f t="shared" si="74"/>
        <v>0</v>
      </c>
      <c r="L710" s="20">
        <f t="shared" si="74"/>
        <v>0</v>
      </c>
      <c r="M710" s="21"/>
    </row>
    <row r="711" spans="1:13" ht="18" customHeight="1">
      <c r="A711" s="31" t="s">
        <v>345</v>
      </c>
      <c r="B711" s="31" t="s">
        <v>347</v>
      </c>
      <c r="C711" s="33" t="s">
        <v>49</v>
      </c>
      <c r="D711" s="17">
        <v>47</v>
      </c>
      <c r="E711" s="12">
        <v>0</v>
      </c>
      <c r="F711" s="20">
        <f t="shared" si="71"/>
        <v>0</v>
      </c>
      <c r="G711" s="12">
        <v>0</v>
      </c>
      <c r="H711" s="20">
        <f t="shared" si="72"/>
        <v>0</v>
      </c>
      <c r="I711" s="20">
        <v>0</v>
      </c>
      <c r="J711" s="20">
        <f t="shared" si="73"/>
        <v>0</v>
      </c>
      <c r="K711" s="20">
        <f t="shared" si="74"/>
        <v>0</v>
      </c>
      <c r="L711" s="20">
        <f t="shared" si="74"/>
        <v>0</v>
      </c>
      <c r="M711" s="21"/>
    </row>
    <row r="712" spans="1:13" ht="18" customHeight="1">
      <c r="A712" s="35"/>
      <c r="B712" s="35"/>
      <c r="C712" s="36"/>
      <c r="D712" s="40"/>
      <c r="E712" s="12"/>
      <c r="F712" s="13"/>
      <c r="G712" s="13"/>
      <c r="H712" s="13"/>
      <c r="I712" s="13"/>
      <c r="J712" s="13"/>
      <c r="K712" s="13"/>
      <c r="L712" s="13"/>
      <c r="M712" s="9"/>
    </row>
    <row r="713" spans="1:13" ht="18" customHeight="1">
      <c r="A713" s="35"/>
      <c r="B713" s="35"/>
      <c r="C713" s="36"/>
      <c r="D713" s="40"/>
      <c r="E713" s="12"/>
      <c r="F713" s="13"/>
      <c r="G713" s="13"/>
      <c r="H713" s="13"/>
      <c r="I713" s="13"/>
      <c r="J713" s="13"/>
      <c r="K713" s="13"/>
      <c r="L713" s="13"/>
      <c r="M713" s="9"/>
    </row>
    <row r="714" spans="1:13" ht="18" customHeight="1">
      <c r="A714" s="35"/>
      <c r="B714" s="35"/>
      <c r="C714" s="36"/>
      <c r="D714" s="40"/>
      <c r="E714" s="12"/>
      <c r="F714" s="13"/>
      <c r="G714" s="13"/>
      <c r="H714" s="13"/>
      <c r="I714" s="13"/>
      <c r="J714" s="13"/>
      <c r="K714" s="13"/>
      <c r="L714" s="13"/>
      <c r="M714" s="9"/>
    </row>
    <row r="715" spans="1:13" ht="18" customHeight="1">
      <c r="A715" s="35"/>
      <c r="B715" s="35"/>
      <c r="C715" s="36"/>
      <c r="D715" s="40"/>
      <c r="E715" s="12"/>
      <c r="F715" s="13"/>
      <c r="G715" s="13"/>
      <c r="H715" s="13"/>
      <c r="I715" s="13"/>
      <c r="J715" s="13"/>
      <c r="K715" s="13"/>
      <c r="L715" s="13"/>
      <c r="M715" s="9"/>
    </row>
    <row r="716" spans="1:13" ht="18" customHeight="1">
      <c r="A716" s="35"/>
      <c r="B716" s="35"/>
      <c r="C716" s="36"/>
      <c r="D716" s="40"/>
      <c r="E716" s="12"/>
      <c r="F716" s="13"/>
      <c r="G716" s="13"/>
      <c r="H716" s="13"/>
      <c r="I716" s="13"/>
      <c r="J716" s="13"/>
      <c r="K716" s="13"/>
      <c r="L716" s="13"/>
      <c r="M716" s="9"/>
    </row>
    <row r="717" spans="1:13" ht="18" customHeight="1">
      <c r="A717" s="35"/>
      <c r="B717" s="35"/>
      <c r="C717" s="36"/>
      <c r="D717" s="40"/>
      <c r="E717" s="12"/>
      <c r="F717" s="13"/>
      <c r="G717" s="13"/>
      <c r="H717" s="13"/>
      <c r="I717" s="13"/>
      <c r="J717" s="13"/>
      <c r="K717" s="13"/>
      <c r="L717" s="13"/>
      <c r="M717" s="9"/>
    </row>
    <row r="718" spans="1:13" ht="18" customHeight="1">
      <c r="A718" s="35"/>
      <c r="B718" s="35"/>
      <c r="C718" s="36"/>
      <c r="D718" s="40"/>
      <c r="E718" s="12"/>
      <c r="F718" s="13"/>
      <c r="G718" s="13"/>
      <c r="H718" s="13"/>
      <c r="I718" s="13"/>
      <c r="J718" s="13"/>
      <c r="K718" s="13"/>
      <c r="L718" s="13"/>
      <c r="M718" s="9"/>
    </row>
    <row r="719" spans="1:13" ht="18" customHeight="1">
      <c r="A719" s="35"/>
      <c r="B719" s="35"/>
      <c r="C719" s="36"/>
      <c r="D719" s="40"/>
      <c r="E719" s="12"/>
      <c r="F719" s="13"/>
      <c r="G719" s="13"/>
      <c r="H719" s="13"/>
      <c r="I719" s="13"/>
      <c r="J719" s="13"/>
      <c r="K719" s="13"/>
      <c r="L719" s="13"/>
      <c r="M719" s="9"/>
    </row>
    <row r="720" spans="1:13" ht="18" customHeight="1">
      <c r="A720" s="35"/>
      <c r="B720" s="35"/>
      <c r="C720" s="36"/>
      <c r="D720" s="40"/>
      <c r="E720" s="12"/>
      <c r="F720" s="13"/>
      <c r="G720" s="13"/>
      <c r="H720" s="13"/>
      <c r="I720" s="13"/>
      <c r="J720" s="13"/>
      <c r="K720" s="13"/>
      <c r="L720" s="13"/>
      <c r="M720" s="9"/>
    </row>
    <row r="721" spans="1:13" ht="18" customHeight="1">
      <c r="A721" s="35"/>
      <c r="B721" s="35"/>
      <c r="C721" s="36"/>
      <c r="D721" s="40"/>
      <c r="E721" s="12"/>
      <c r="F721" s="13"/>
      <c r="G721" s="13"/>
      <c r="H721" s="13"/>
      <c r="I721" s="13"/>
      <c r="J721" s="13"/>
      <c r="K721" s="13"/>
      <c r="L721" s="13"/>
      <c r="M721" s="9"/>
    </row>
    <row r="722" spans="1:13" ht="18" customHeight="1">
      <c r="A722" s="35"/>
      <c r="B722" s="35"/>
      <c r="C722" s="36"/>
      <c r="D722" s="40"/>
      <c r="E722" s="12"/>
      <c r="F722" s="13"/>
      <c r="G722" s="13"/>
      <c r="H722" s="13"/>
      <c r="I722" s="13"/>
      <c r="J722" s="13"/>
      <c r="K722" s="13"/>
      <c r="L722" s="13"/>
      <c r="M722" s="9"/>
    </row>
    <row r="723" spans="1:13" ht="18" customHeight="1">
      <c r="A723" s="35"/>
      <c r="B723" s="35"/>
      <c r="C723" s="36"/>
      <c r="D723" s="40"/>
      <c r="E723" s="12"/>
      <c r="F723" s="13"/>
      <c r="G723" s="13"/>
      <c r="H723" s="13"/>
      <c r="I723" s="13"/>
      <c r="J723" s="13"/>
      <c r="K723" s="13"/>
      <c r="L723" s="13"/>
      <c r="M723" s="9"/>
    </row>
    <row r="724" spans="1:13" ht="18" customHeight="1">
      <c r="A724" s="35"/>
      <c r="B724" s="35"/>
      <c r="C724" s="36"/>
      <c r="D724" s="40"/>
      <c r="E724" s="12"/>
      <c r="F724" s="13"/>
      <c r="G724" s="13"/>
      <c r="H724" s="13"/>
      <c r="I724" s="13"/>
      <c r="J724" s="13"/>
      <c r="K724" s="13"/>
      <c r="L724" s="13"/>
      <c r="M724" s="9"/>
    </row>
    <row r="725" spans="1:13" ht="18" customHeight="1">
      <c r="A725" s="35"/>
      <c r="B725" s="35"/>
      <c r="C725" s="36"/>
      <c r="D725" s="40"/>
      <c r="E725" s="12"/>
      <c r="F725" s="13"/>
      <c r="G725" s="13"/>
      <c r="H725" s="13"/>
      <c r="I725" s="13"/>
      <c r="J725" s="13"/>
      <c r="K725" s="13"/>
      <c r="L725" s="13"/>
      <c r="M725" s="9"/>
    </row>
    <row r="726" spans="1:13" ht="18" customHeight="1">
      <c r="A726" s="35"/>
      <c r="B726" s="35"/>
      <c r="C726" s="36"/>
      <c r="D726" s="40"/>
      <c r="E726" s="12"/>
      <c r="F726" s="13"/>
      <c r="G726" s="13"/>
      <c r="H726" s="13"/>
      <c r="I726" s="13"/>
      <c r="J726" s="13"/>
      <c r="K726" s="13"/>
      <c r="L726" s="13"/>
      <c r="M726" s="9"/>
    </row>
    <row r="727" spans="1:13" ht="18" customHeight="1">
      <c r="A727" s="35"/>
      <c r="B727" s="35"/>
      <c r="C727" s="14"/>
      <c r="D727" s="11"/>
      <c r="E727" s="12"/>
      <c r="F727" s="13"/>
      <c r="G727" s="13"/>
      <c r="H727" s="13"/>
      <c r="I727" s="13"/>
      <c r="J727" s="13"/>
      <c r="K727" s="13"/>
      <c r="L727" s="13"/>
      <c r="M727" s="9"/>
    </row>
    <row r="728" spans="1:13" ht="18" customHeight="1">
      <c r="A728" s="9"/>
      <c r="B728" s="9"/>
      <c r="C728" s="14"/>
      <c r="D728" s="11"/>
      <c r="E728" s="12"/>
      <c r="F728" s="13"/>
      <c r="G728" s="13"/>
      <c r="H728" s="13"/>
      <c r="I728" s="13"/>
      <c r="J728" s="13"/>
      <c r="K728" s="13"/>
      <c r="L728" s="13"/>
      <c r="M728" s="9"/>
    </row>
    <row r="729" spans="1:13" ht="18" customHeight="1">
      <c r="A729" s="9"/>
      <c r="B729" s="9"/>
      <c r="C729" s="14"/>
      <c r="D729" s="11"/>
      <c r="E729" s="12"/>
      <c r="F729" s="13"/>
      <c r="G729" s="13"/>
      <c r="H729" s="13"/>
      <c r="I729" s="13"/>
      <c r="J729" s="13"/>
      <c r="K729" s="13"/>
      <c r="L729" s="13"/>
      <c r="M729" s="9"/>
    </row>
    <row r="730" spans="1:13" ht="18" customHeight="1">
      <c r="A730" s="9"/>
      <c r="B730" s="9"/>
      <c r="C730" s="14"/>
      <c r="D730" s="11"/>
      <c r="E730" s="12"/>
      <c r="F730" s="13"/>
      <c r="G730" s="13"/>
      <c r="H730" s="13"/>
      <c r="I730" s="13"/>
      <c r="J730" s="13"/>
      <c r="K730" s="13"/>
      <c r="L730" s="13"/>
      <c r="M730" s="9"/>
    </row>
    <row r="731" spans="1:13" ht="18" customHeight="1">
      <c r="A731" s="9"/>
      <c r="B731" s="9"/>
      <c r="C731" s="14"/>
      <c r="D731" s="11"/>
      <c r="E731" s="12"/>
      <c r="F731" s="13"/>
      <c r="G731" s="13"/>
      <c r="H731" s="13"/>
      <c r="I731" s="13"/>
      <c r="J731" s="13"/>
      <c r="K731" s="13"/>
      <c r="L731" s="13"/>
      <c r="M731" s="9"/>
    </row>
    <row r="732" spans="1:13" ht="18" customHeight="1">
      <c r="A732" s="9"/>
      <c r="B732" s="9"/>
      <c r="C732" s="14"/>
      <c r="D732" s="11"/>
      <c r="E732" s="12"/>
      <c r="F732" s="13"/>
      <c r="G732" s="13"/>
      <c r="H732" s="13"/>
      <c r="I732" s="13"/>
      <c r="J732" s="13"/>
      <c r="K732" s="13"/>
      <c r="L732" s="13"/>
      <c r="M732" s="9"/>
    </row>
    <row r="733" spans="1:13" ht="18" customHeight="1">
      <c r="A733" s="9"/>
      <c r="B733" s="9"/>
      <c r="C733" s="14"/>
      <c r="D733" s="11"/>
      <c r="E733" s="12"/>
      <c r="F733" s="13"/>
      <c r="G733" s="13"/>
      <c r="H733" s="13"/>
      <c r="I733" s="13"/>
      <c r="J733" s="13"/>
      <c r="K733" s="13"/>
      <c r="L733" s="13"/>
      <c r="M733" s="9"/>
    </row>
    <row r="734" spans="1:13" ht="18" customHeight="1">
      <c r="A734" s="9"/>
      <c r="B734" s="9"/>
      <c r="C734" s="14"/>
      <c r="D734" s="11"/>
      <c r="E734" s="12"/>
      <c r="F734" s="13"/>
      <c r="G734" s="13"/>
      <c r="H734" s="13"/>
      <c r="I734" s="13"/>
      <c r="J734" s="13"/>
      <c r="K734" s="13"/>
      <c r="L734" s="13"/>
      <c r="M734" s="9"/>
    </row>
    <row r="735" spans="1:13" ht="18" customHeight="1">
      <c r="A735" s="9"/>
      <c r="B735" s="9"/>
      <c r="C735" s="14"/>
      <c r="D735" s="11"/>
      <c r="E735" s="12"/>
      <c r="F735" s="13"/>
      <c r="G735" s="13"/>
      <c r="H735" s="13"/>
      <c r="I735" s="13"/>
      <c r="J735" s="13"/>
      <c r="K735" s="13"/>
      <c r="L735" s="13"/>
      <c r="M735" s="9"/>
    </row>
    <row r="736" spans="1:13" ht="18" customHeight="1">
      <c r="A736" s="9"/>
      <c r="B736" s="9"/>
      <c r="C736" s="14"/>
      <c r="D736" s="11"/>
      <c r="E736" s="12"/>
      <c r="F736" s="13"/>
      <c r="G736" s="13"/>
      <c r="H736" s="13"/>
      <c r="I736" s="13"/>
      <c r="J736" s="13"/>
      <c r="K736" s="13"/>
      <c r="L736" s="13"/>
      <c r="M736" s="9"/>
    </row>
    <row r="737" spans="1:13" ht="18" customHeight="1">
      <c r="A737" s="9"/>
      <c r="B737" s="9"/>
      <c r="C737" s="14"/>
      <c r="D737" s="11"/>
      <c r="E737" s="12"/>
      <c r="F737" s="13"/>
      <c r="G737" s="13"/>
      <c r="H737" s="13"/>
      <c r="I737" s="13"/>
      <c r="J737" s="13"/>
      <c r="K737" s="13"/>
      <c r="L737" s="13"/>
      <c r="M737" s="9"/>
    </row>
    <row r="738" spans="1:13" ht="18" customHeight="1">
      <c r="A738" s="9"/>
      <c r="B738" s="9"/>
      <c r="C738" s="14"/>
      <c r="D738" s="11"/>
      <c r="E738" s="12"/>
      <c r="F738" s="13"/>
      <c r="G738" s="13"/>
      <c r="H738" s="13"/>
      <c r="I738" s="13"/>
      <c r="J738" s="13"/>
      <c r="K738" s="13"/>
      <c r="L738" s="13"/>
      <c r="M738" s="9"/>
    </row>
    <row r="739" spans="1:13" ht="18" customHeight="1">
      <c r="A739" s="9"/>
      <c r="B739" s="9"/>
      <c r="C739" s="14"/>
      <c r="D739" s="11"/>
      <c r="E739" s="12"/>
      <c r="F739" s="13"/>
      <c r="G739" s="13"/>
      <c r="H739" s="13"/>
      <c r="I739" s="13"/>
      <c r="J739" s="13"/>
      <c r="K739" s="13"/>
      <c r="L739" s="13"/>
      <c r="M739" s="9"/>
    </row>
    <row r="740" spans="1:13" ht="18" customHeight="1">
      <c r="A740" s="9"/>
      <c r="B740" s="9"/>
      <c r="C740" s="14"/>
      <c r="D740" s="11"/>
      <c r="E740" s="12"/>
      <c r="F740" s="13"/>
      <c r="G740" s="13"/>
      <c r="H740" s="13"/>
      <c r="I740" s="13"/>
      <c r="J740" s="13"/>
      <c r="K740" s="13"/>
      <c r="L740" s="13"/>
      <c r="M740" s="9"/>
    </row>
    <row r="741" spans="1:13" ht="18" customHeight="1">
      <c r="A741" s="9"/>
      <c r="B741" s="9"/>
      <c r="C741" s="14"/>
      <c r="D741" s="11"/>
      <c r="E741" s="12"/>
      <c r="F741" s="13"/>
      <c r="G741" s="13"/>
      <c r="H741" s="13"/>
      <c r="I741" s="13"/>
      <c r="J741" s="13"/>
      <c r="K741" s="13"/>
      <c r="L741" s="13"/>
      <c r="M741" s="9"/>
    </row>
    <row r="742" spans="1:13" ht="18" customHeight="1">
      <c r="A742" s="9"/>
      <c r="B742" s="9"/>
      <c r="C742" s="14"/>
      <c r="D742" s="11"/>
      <c r="E742" s="12"/>
      <c r="F742" s="13"/>
      <c r="G742" s="13"/>
      <c r="H742" s="13"/>
      <c r="I742" s="13"/>
      <c r="J742" s="13"/>
      <c r="K742" s="13"/>
      <c r="L742" s="13"/>
      <c r="M742" s="9"/>
    </row>
    <row r="743" spans="1:13" ht="18" customHeight="1">
      <c r="A743" s="9"/>
      <c r="B743" s="9"/>
      <c r="C743" s="14"/>
      <c r="D743" s="11"/>
      <c r="E743" s="12"/>
      <c r="F743" s="13"/>
      <c r="G743" s="13"/>
      <c r="H743" s="13"/>
      <c r="I743" s="13"/>
      <c r="J743" s="13"/>
      <c r="K743" s="13"/>
      <c r="L743" s="13"/>
      <c r="M743" s="9"/>
    </row>
    <row r="744" spans="1:13" ht="18" customHeight="1">
      <c r="A744" s="15" t="s">
        <v>31</v>
      </c>
      <c r="B744" s="9"/>
      <c r="C744" s="9"/>
      <c r="D744" s="11"/>
      <c r="E744" s="12"/>
      <c r="F744" s="13">
        <f>SUM(F708:F743)</f>
        <v>0</v>
      </c>
      <c r="G744" s="13"/>
      <c r="H744" s="13">
        <f>SUM(H708:H743)</f>
        <v>0</v>
      </c>
      <c r="I744" s="13"/>
      <c r="J744" s="13">
        <f>SUM(J708:J743)</f>
        <v>0</v>
      </c>
      <c r="K744" s="13"/>
      <c r="L744" s="13">
        <f>SUM(L708:L743)</f>
        <v>0</v>
      </c>
      <c r="M744" s="9"/>
    </row>
    <row r="745" spans="1:13" ht="18" customHeight="1">
      <c r="A745" s="30" t="s">
        <v>151</v>
      </c>
    </row>
    <row r="746" spans="1:13" ht="18" customHeight="1">
      <c r="A746" s="31" t="s">
        <v>348</v>
      </c>
      <c r="B746" s="31" t="s">
        <v>349</v>
      </c>
      <c r="C746" s="31" t="s">
        <v>45</v>
      </c>
      <c r="D746" s="17">
        <v>26</v>
      </c>
      <c r="E746" s="12">
        <v>0</v>
      </c>
      <c r="F746" s="20">
        <f t="shared" ref="F746:F761" si="75">SUM(D746*E746)</f>
        <v>0</v>
      </c>
      <c r="G746" s="12">
        <v>0</v>
      </c>
      <c r="H746" s="20">
        <f t="shared" ref="H746:H761" si="76">SUM(D746*G746)</f>
        <v>0</v>
      </c>
      <c r="I746" s="20">
        <v>0</v>
      </c>
      <c r="J746" s="20">
        <f t="shared" ref="J746:J761" si="77">SUM(D746*I746)</f>
        <v>0</v>
      </c>
      <c r="K746" s="20">
        <f t="shared" ref="K746:L761" si="78">SUM(E746+G746+I746)</f>
        <v>0</v>
      </c>
      <c r="L746" s="20">
        <f t="shared" si="78"/>
        <v>0</v>
      </c>
      <c r="M746" s="21"/>
    </row>
    <row r="747" spans="1:13" ht="18" customHeight="1">
      <c r="A747" s="31" t="s">
        <v>350</v>
      </c>
      <c r="B747" s="31" t="s">
        <v>351</v>
      </c>
      <c r="C747" s="31" t="s">
        <v>45</v>
      </c>
      <c r="D747" s="17">
        <v>1941</v>
      </c>
      <c r="E747" s="12">
        <v>0</v>
      </c>
      <c r="F747" s="20">
        <f t="shared" si="75"/>
        <v>0</v>
      </c>
      <c r="G747" s="12">
        <v>0</v>
      </c>
      <c r="H747" s="20">
        <f t="shared" si="76"/>
        <v>0</v>
      </c>
      <c r="I747" s="20">
        <v>0</v>
      </c>
      <c r="J747" s="20">
        <f t="shared" si="77"/>
        <v>0</v>
      </c>
      <c r="K747" s="20">
        <f t="shared" si="78"/>
        <v>0</v>
      </c>
      <c r="L747" s="20">
        <f t="shared" si="78"/>
        <v>0</v>
      </c>
      <c r="M747" s="21"/>
    </row>
    <row r="748" spans="1:13" ht="18" customHeight="1">
      <c r="A748" s="31" t="s">
        <v>350</v>
      </c>
      <c r="B748" s="31" t="s">
        <v>352</v>
      </c>
      <c r="C748" s="31" t="s">
        <v>45</v>
      </c>
      <c r="D748" s="17">
        <v>312</v>
      </c>
      <c r="E748" s="12">
        <v>0</v>
      </c>
      <c r="F748" s="20">
        <f t="shared" si="75"/>
        <v>0</v>
      </c>
      <c r="G748" s="12">
        <v>0</v>
      </c>
      <c r="H748" s="20">
        <f t="shared" si="76"/>
        <v>0</v>
      </c>
      <c r="I748" s="20">
        <v>0</v>
      </c>
      <c r="J748" s="20">
        <f t="shared" si="77"/>
        <v>0</v>
      </c>
      <c r="K748" s="20">
        <f t="shared" si="78"/>
        <v>0</v>
      </c>
      <c r="L748" s="20">
        <f t="shared" si="78"/>
        <v>0</v>
      </c>
      <c r="M748" s="21"/>
    </row>
    <row r="749" spans="1:13" ht="18" customHeight="1">
      <c r="A749" s="31" t="s">
        <v>353</v>
      </c>
      <c r="B749" s="31" t="s">
        <v>354</v>
      </c>
      <c r="C749" s="31" t="s">
        <v>45</v>
      </c>
      <c r="D749" s="17">
        <v>320</v>
      </c>
      <c r="E749" s="12">
        <v>0</v>
      </c>
      <c r="F749" s="20">
        <f t="shared" si="75"/>
        <v>0</v>
      </c>
      <c r="G749" s="12">
        <v>0</v>
      </c>
      <c r="H749" s="20">
        <f t="shared" si="76"/>
        <v>0</v>
      </c>
      <c r="I749" s="20">
        <v>0</v>
      </c>
      <c r="J749" s="20">
        <f t="shared" si="77"/>
        <v>0</v>
      </c>
      <c r="K749" s="20">
        <f t="shared" si="78"/>
        <v>0</v>
      </c>
      <c r="L749" s="20">
        <f t="shared" si="78"/>
        <v>0</v>
      </c>
      <c r="M749" s="21"/>
    </row>
    <row r="750" spans="1:13" ht="18" customHeight="1">
      <c r="A750" s="31" t="s">
        <v>355</v>
      </c>
      <c r="B750" s="31" t="s">
        <v>356</v>
      </c>
      <c r="C750" s="31" t="s">
        <v>45</v>
      </c>
      <c r="D750" s="17">
        <v>5740</v>
      </c>
      <c r="E750" s="12">
        <v>0</v>
      </c>
      <c r="F750" s="20">
        <f t="shared" si="75"/>
        <v>0</v>
      </c>
      <c r="G750" s="12">
        <v>0</v>
      </c>
      <c r="H750" s="20">
        <f t="shared" si="76"/>
        <v>0</v>
      </c>
      <c r="I750" s="20">
        <v>0</v>
      </c>
      <c r="J750" s="20">
        <f t="shared" si="77"/>
        <v>0</v>
      </c>
      <c r="K750" s="20">
        <f t="shared" si="78"/>
        <v>0</v>
      </c>
      <c r="L750" s="20">
        <f t="shared" si="78"/>
        <v>0</v>
      </c>
      <c r="M750" s="21"/>
    </row>
    <row r="751" spans="1:13" ht="18" customHeight="1">
      <c r="A751" s="31" t="s">
        <v>353</v>
      </c>
      <c r="B751" s="31" t="s">
        <v>357</v>
      </c>
      <c r="C751" s="31" t="s">
        <v>45</v>
      </c>
      <c r="D751" s="17">
        <v>270</v>
      </c>
      <c r="E751" s="12">
        <v>0</v>
      </c>
      <c r="F751" s="20">
        <f t="shared" si="75"/>
        <v>0</v>
      </c>
      <c r="G751" s="12">
        <v>0</v>
      </c>
      <c r="H751" s="20">
        <f t="shared" si="76"/>
        <v>0</v>
      </c>
      <c r="I751" s="20">
        <v>0</v>
      </c>
      <c r="J751" s="20">
        <f t="shared" si="77"/>
        <v>0</v>
      </c>
      <c r="K751" s="20">
        <f t="shared" si="78"/>
        <v>0</v>
      </c>
      <c r="L751" s="20">
        <f t="shared" si="78"/>
        <v>0</v>
      </c>
      <c r="M751" s="21"/>
    </row>
    <row r="752" spans="1:13" ht="18" customHeight="1">
      <c r="A752" s="31" t="s">
        <v>358</v>
      </c>
      <c r="B752" s="31" t="s">
        <v>359</v>
      </c>
      <c r="C752" s="31" t="s">
        <v>45</v>
      </c>
      <c r="D752" s="17">
        <v>5</v>
      </c>
      <c r="E752" s="12">
        <v>0</v>
      </c>
      <c r="F752" s="20">
        <f t="shared" si="75"/>
        <v>0</v>
      </c>
      <c r="G752" s="12">
        <v>0</v>
      </c>
      <c r="H752" s="20">
        <f t="shared" si="76"/>
        <v>0</v>
      </c>
      <c r="I752" s="20">
        <v>0</v>
      </c>
      <c r="J752" s="20">
        <f t="shared" si="77"/>
        <v>0</v>
      </c>
      <c r="K752" s="20">
        <f t="shared" si="78"/>
        <v>0</v>
      </c>
      <c r="L752" s="20">
        <f t="shared" si="78"/>
        <v>0</v>
      </c>
      <c r="M752" s="21"/>
    </row>
    <row r="753" spans="1:13" ht="18" customHeight="1">
      <c r="A753" s="31" t="s">
        <v>358</v>
      </c>
      <c r="B753" s="31" t="s">
        <v>360</v>
      </c>
      <c r="C753" s="31" t="s">
        <v>45</v>
      </c>
      <c r="D753" s="17">
        <v>11</v>
      </c>
      <c r="E753" s="12">
        <v>0</v>
      </c>
      <c r="F753" s="20">
        <f t="shared" si="75"/>
        <v>0</v>
      </c>
      <c r="G753" s="12">
        <v>0</v>
      </c>
      <c r="H753" s="20">
        <f t="shared" si="76"/>
        <v>0</v>
      </c>
      <c r="I753" s="20">
        <v>0</v>
      </c>
      <c r="J753" s="20">
        <f t="shared" si="77"/>
        <v>0</v>
      </c>
      <c r="K753" s="20">
        <f t="shared" si="78"/>
        <v>0</v>
      </c>
      <c r="L753" s="20">
        <f t="shared" si="78"/>
        <v>0</v>
      </c>
      <c r="M753" s="21"/>
    </row>
    <row r="754" spans="1:13" ht="18" customHeight="1">
      <c r="A754" s="31" t="s">
        <v>361</v>
      </c>
      <c r="B754" s="31" t="s">
        <v>362</v>
      </c>
      <c r="C754" s="31" t="s">
        <v>45</v>
      </c>
      <c r="D754" s="17">
        <v>1915</v>
      </c>
      <c r="E754" s="12">
        <v>0</v>
      </c>
      <c r="F754" s="20">
        <f t="shared" si="75"/>
        <v>0</v>
      </c>
      <c r="G754" s="12">
        <v>0</v>
      </c>
      <c r="H754" s="20">
        <f t="shared" si="76"/>
        <v>0</v>
      </c>
      <c r="I754" s="20">
        <v>0</v>
      </c>
      <c r="J754" s="20">
        <f t="shared" si="77"/>
        <v>0</v>
      </c>
      <c r="K754" s="20">
        <f t="shared" si="78"/>
        <v>0</v>
      </c>
      <c r="L754" s="20">
        <f t="shared" si="78"/>
        <v>0</v>
      </c>
      <c r="M754" s="21"/>
    </row>
    <row r="755" spans="1:13" ht="18" customHeight="1">
      <c r="A755" s="31" t="s">
        <v>363</v>
      </c>
      <c r="B755" s="31" t="s">
        <v>364</v>
      </c>
      <c r="C755" s="31" t="s">
        <v>49</v>
      </c>
      <c r="D755" s="17">
        <v>194</v>
      </c>
      <c r="E755" s="12">
        <v>0</v>
      </c>
      <c r="F755" s="20">
        <f t="shared" si="75"/>
        <v>0</v>
      </c>
      <c r="G755" s="12">
        <v>0</v>
      </c>
      <c r="H755" s="20">
        <f t="shared" si="76"/>
        <v>0</v>
      </c>
      <c r="I755" s="20">
        <v>0</v>
      </c>
      <c r="J755" s="20">
        <f t="shared" si="77"/>
        <v>0</v>
      </c>
      <c r="K755" s="20">
        <f t="shared" si="78"/>
        <v>0</v>
      </c>
      <c r="L755" s="20">
        <f t="shared" si="78"/>
        <v>0</v>
      </c>
      <c r="M755" s="21"/>
    </row>
    <row r="756" spans="1:13" ht="18" customHeight="1">
      <c r="A756" s="31" t="s">
        <v>365</v>
      </c>
      <c r="B756" s="31" t="s">
        <v>366</v>
      </c>
      <c r="C756" s="31" t="s">
        <v>49</v>
      </c>
      <c r="D756" s="17">
        <v>2532</v>
      </c>
      <c r="E756" s="12">
        <v>0</v>
      </c>
      <c r="F756" s="20">
        <f t="shared" si="75"/>
        <v>0</v>
      </c>
      <c r="G756" s="12">
        <v>0</v>
      </c>
      <c r="H756" s="20">
        <f t="shared" si="76"/>
        <v>0</v>
      </c>
      <c r="I756" s="20">
        <v>0</v>
      </c>
      <c r="J756" s="20">
        <f t="shared" si="77"/>
        <v>0</v>
      </c>
      <c r="K756" s="20">
        <f t="shared" si="78"/>
        <v>0</v>
      </c>
      <c r="L756" s="20">
        <f t="shared" si="78"/>
        <v>0</v>
      </c>
      <c r="M756" s="21"/>
    </row>
    <row r="757" spans="1:13" ht="18" customHeight="1">
      <c r="A757" s="31" t="s">
        <v>367</v>
      </c>
      <c r="B757" s="31" t="s">
        <v>368</v>
      </c>
      <c r="C757" s="31" t="s">
        <v>49</v>
      </c>
      <c r="D757" s="17">
        <v>5447</v>
      </c>
      <c r="E757" s="12">
        <v>0</v>
      </c>
      <c r="F757" s="20">
        <f t="shared" si="75"/>
        <v>0</v>
      </c>
      <c r="G757" s="12">
        <v>0</v>
      </c>
      <c r="H757" s="20">
        <f t="shared" si="76"/>
        <v>0</v>
      </c>
      <c r="I757" s="20">
        <v>0</v>
      </c>
      <c r="J757" s="20">
        <f t="shared" si="77"/>
        <v>0</v>
      </c>
      <c r="K757" s="20">
        <f t="shared" si="78"/>
        <v>0</v>
      </c>
      <c r="L757" s="20">
        <f t="shared" si="78"/>
        <v>0</v>
      </c>
      <c r="M757" s="21"/>
    </row>
    <row r="758" spans="1:13" ht="18" customHeight="1">
      <c r="A758" s="31" t="s">
        <v>369</v>
      </c>
      <c r="B758" s="31" t="s">
        <v>370</v>
      </c>
      <c r="C758" s="31" t="s">
        <v>49</v>
      </c>
      <c r="D758" s="17">
        <v>280</v>
      </c>
      <c r="E758" s="12">
        <v>0</v>
      </c>
      <c r="F758" s="20">
        <f t="shared" si="75"/>
        <v>0</v>
      </c>
      <c r="G758" s="12">
        <v>0</v>
      </c>
      <c r="H758" s="20">
        <f t="shared" si="76"/>
        <v>0</v>
      </c>
      <c r="I758" s="20">
        <v>0</v>
      </c>
      <c r="J758" s="20">
        <f t="shared" si="77"/>
        <v>0</v>
      </c>
      <c r="K758" s="20">
        <f t="shared" si="78"/>
        <v>0</v>
      </c>
      <c r="L758" s="20">
        <f t="shared" si="78"/>
        <v>0</v>
      </c>
      <c r="M758" s="21"/>
    </row>
    <row r="759" spans="1:13" ht="18" customHeight="1">
      <c r="A759" s="31" t="s">
        <v>371</v>
      </c>
      <c r="B759" s="31" t="s">
        <v>372</v>
      </c>
      <c r="C759" s="31" t="s">
        <v>49</v>
      </c>
      <c r="D759" s="17">
        <v>99</v>
      </c>
      <c r="E759" s="12">
        <v>0</v>
      </c>
      <c r="F759" s="20">
        <f t="shared" si="75"/>
        <v>0</v>
      </c>
      <c r="G759" s="12">
        <v>0</v>
      </c>
      <c r="H759" s="20">
        <f t="shared" si="76"/>
        <v>0</v>
      </c>
      <c r="I759" s="20">
        <v>0</v>
      </c>
      <c r="J759" s="20">
        <f t="shared" si="77"/>
        <v>0</v>
      </c>
      <c r="K759" s="20">
        <f t="shared" si="78"/>
        <v>0</v>
      </c>
      <c r="L759" s="20">
        <f t="shared" si="78"/>
        <v>0</v>
      </c>
      <c r="M759" s="21"/>
    </row>
    <row r="760" spans="1:13" ht="18" customHeight="1">
      <c r="A760" s="31" t="s">
        <v>371</v>
      </c>
      <c r="B760" s="31" t="s">
        <v>373</v>
      </c>
      <c r="C760" s="31" t="s">
        <v>49</v>
      </c>
      <c r="D760" s="17">
        <v>793</v>
      </c>
      <c r="E760" s="12">
        <v>0</v>
      </c>
      <c r="F760" s="20">
        <f t="shared" si="75"/>
        <v>0</v>
      </c>
      <c r="G760" s="12">
        <v>0</v>
      </c>
      <c r="H760" s="20">
        <f t="shared" si="76"/>
        <v>0</v>
      </c>
      <c r="I760" s="20">
        <v>0</v>
      </c>
      <c r="J760" s="20">
        <f t="shared" si="77"/>
        <v>0</v>
      </c>
      <c r="K760" s="20">
        <f t="shared" si="78"/>
        <v>0</v>
      </c>
      <c r="L760" s="20">
        <f t="shared" si="78"/>
        <v>0</v>
      </c>
      <c r="M760" s="21"/>
    </row>
    <row r="761" spans="1:13" ht="18" customHeight="1">
      <c r="A761" s="31" t="s">
        <v>374</v>
      </c>
      <c r="B761" s="31" t="s">
        <v>375</v>
      </c>
      <c r="C761" s="31" t="s">
        <v>45</v>
      </c>
      <c r="D761" s="17">
        <v>1383</v>
      </c>
      <c r="E761" s="12">
        <v>0</v>
      </c>
      <c r="F761" s="20">
        <f t="shared" si="75"/>
        <v>0</v>
      </c>
      <c r="G761" s="12">
        <v>0</v>
      </c>
      <c r="H761" s="20">
        <f t="shared" si="76"/>
        <v>0</v>
      </c>
      <c r="I761" s="20">
        <v>0</v>
      </c>
      <c r="J761" s="20">
        <f t="shared" si="77"/>
        <v>0</v>
      </c>
      <c r="K761" s="20">
        <f t="shared" si="78"/>
        <v>0</v>
      </c>
      <c r="L761" s="20">
        <f t="shared" si="78"/>
        <v>0</v>
      </c>
      <c r="M761" s="21"/>
    </row>
    <row r="762" spans="1:13" ht="18" customHeight="1">
      <c r="A762" s="35"/>
      <c r="B762" s="35"/>
      <c r="C762" s="36"/>
      <c r="D762" s="40"/>
      <c r="E762" s="12"/>
      <c r="F762" s="13"/>
      <c r="G762" s="13"/>
      <c r="H762" s="13"/>
      <c r="I762" s="13"/>
      <c r="J762" s="13"/>
      <c r="K762" s="13"/>
      <c r="L762" s="13"/>
      <c r="M762" s="9"/>
    </row>
    <row r="763" spans="1:13" ht="18" customHeight="1">
      <c r="A763" s="35"/>
      <c r="B763" s="35"/>
      <c r="C763" s="36"/>
      <c r="D763" s="40"/>
      <c r="E763" s="12"/>
      <c r="F763" s="13"/>
      <c r="G763" s="13"/>
      <c r="H763" s="13"/>
      <c r="I763" s="13"/>
      <c r="J763" s="13"/>
      <c r="K763" s="13"/>
      <c r="L763" s="13"/>
      <c r="M763" s="9"/>
    </row>
    <row r="764" spans="1:13" ht="18" customHeight="1">
      <c r="A764" s="35"/>
      <c r="B764" s="35"/>
      <c r="C764" s="14"/>
      <c r="D764" s="11"/>
      <c r="E764" s="12"/>
      <c r="F764" s="13"/>
      <c r="G764" s="13"/>
      <c r="H764" s="13"/>
      <c r="I764" s="13"/>
      <c r="J764" s="13"/>
      <c r="K764" s="13"/>
      <c r="L764" s="13"/>
      <c r="M764" s="9"/>
    </row>
    <row r="765" spans="1:13" ht="18" customHeight="1">
      <c r="A765" s="9"/>
      <c r="B765" s="9"/>
      <c r="C765" s="14"/>
      <c r="D765" s="11"/>
      <c r="E765" s="12"/>
      <c r="F765" s="13"/>
      <c r="G765" s="13"/>
      <c r="H765" s="13"/>
      <c r="I765" s="13"/>
      <c r="J765" s="13"/>
      <c r="K765" s="13"/>
      <c r="L765" s="13"/>
      <c r="M765" s="9"/>
    </row>
    <row r="766" spans="1:13" ht="18" customHeight="1">
      <c r="A766" s="9"/>
      <c r="B766" s="9"/>
      <c r="C766" s="14"/>
      <c r="D766" s="11"/>
      <c r="E766" s="12"/>
      <c r="F766" s="13"/>
      <c r="G766" s="13"/>
      <c r="H766" s="13"/>
      <c r="I766" s="13"/>
      <c r="J766" s="13"/>
      <c r="K766" s="13"/>
      <c r="L766" s="13"/>
      <c r="M766" s="9"/>
    </row>
    <row r="767" spans="1:13" ht="18" customHeight="1">
      <c r="A767" s="9"/>
      <c r="B767" s="9"/>
      <c r="C767" s="14"/>
      <c r="D767" s="11"/>
      <c r="E767" s="12"/>
      <c r="F767" s="13"/>
      <c r="G767" s="13"/>
      <c r="H767" s="13"/>
      <c r="I767" s="13"/>
      <c r="J767" s="13"/>
      <c r="K767" s="13"/>
      <c r="L767" s="13"/>
      <c r="M767" s="9"/>
    </row>
    <row r="768" spans="1:13" ht="18" customHeight="1">
      <c r="A768" s="9"/>
      <c r="B768" s="9"/>
      <c r="C768" s="14"/>
      <c r="D768" s="11"/>
      <c r="E768" s="12"/>
      <c r="F768" s="13"/>
      <c r="G768" s="13"/>
      <c r="H768" s="13"/>
      <c r="I768" s="13"/>
      <c r="J768" s="13"/>
      <c r="K768" s="13"/>
      <c r="L768" s="13"/>
      <c r="M768" s="9"/>
    </row>
    <row r="769" spans="1:13" ht="18" customHeight="1">
      <c r="A769" s="9"/>
      <c r="B769" s="9"/>
      <c r="C769" s="14"/>
      <c r="D769" s="11"/>
      <c r="E769" s="12"/>
      <c r="F769" s="13"/>
      <c r="G769" s="13"/>
      <c r="H769" s="13"/>
      <c r="I769" s="13"/>
      <c r="J769" s="13"/>
      <c r="K769" s="13"/>
      <c r="L769" s="13"/>
      <c r="M769" s="9"/>
    </row>
    <row r="770" spans="1:13" ht="18" customHeight="1">
      <c r="A770" s="9"/>
      <c r="B770" s="9"/>
      <c r="C770" s="14"/>
      <c r="D770" s="11"/>
      <c r="E770" s="12"/>
      <c r="F770" s="13"/>
      <c r="G770" s="13"/>
      <c r="H770" s="13"/>
      <c r="I770" s="13"/>
      <c r="J770" s="13"/>
      <c r="K770" s="13"/>
      <c r="L770" s="13"/>
      <c r="M770" s="9"/>
    </row>
    <row r="771" spans="1:13" ht="18" customHeight="1">
      <c r="A771" s="9"/>
      <c r="B771" s="9"/>
      <c r="C771" s="14"/>
      <c r="D771" s="11"/>
      <c r="E771" s="12"/>
      <c r="F771" s="13"/>
      <c r="G771" s="13"/>
      <c r="H771" s="13"/>
      <c r="I771" s="13"/>
      <c r="J771" s="13"/>
      <c r="K771" s="13"/>
      <c r="L771" s="13"/>
      <c r="M771" s="9"/>
    </row>
    <row r="772" spans="1:13" ht="18" customHeight="1">
      <c r="A772" s="9"/>
      <c r="B772" s="9"/>
      <c r="C772" s="14"/>
      <c r="D772" s="11"/>
      <c r="E772" s="12"/>
      <c r="F772" s="13"/>
      <c r="G772" s="13"/>
      <c r="H772" s="13"/>
      <c r="I772" s="13"/>
      <c r="J772" s="13"/>
      <c r="K772" s="13"/>
      <c r="L772" s="13"/>
      <c r="M772" s="9"/>
    </row>
    <row r="773" spans="1:13" ht="18" customHeight="1">
      <c r="A773" s="9"/>
      <c r="B773" s="9"/>
      <c r="C773" s="14"/>
      <c r="D773" s="11"/>
      <c r="E773" s="12"/>
      <c r="F773" s="13"/>
      <c r="G773" s="13"/>
      <c r="H773" s="13"/>
      <c r="I773" s="13"/>
      <c r="J773" s="13"/>
      <c r="K773" s="13"/>
      <c r="L773" s="13"/>
      <c r="M773" s="9"/>
    </row>
    <row r="774" spans="1:13" ht="18" customHeight="1">
      <c r="A774" s="9"/>
      <c r="B774" s="9"/>
      <c r="C774" s="14"/>
      <c r="D774" s="11"/>
      <c r="E774" s="12"/>
      <c r="F774" s="13"/>
      <c r="G774" s="13"/>
      <c r="H774" s="13"/>
      <c r="I774" s="13"/>
      <c r="J774" s="13"/>
      <c r="K774" s="13"/>
      <c r="L774" s="13"/>
      <c r="M774" s="9"/>
    </row>
    <row r="775" spans="1:13" ht="18" customHeight="1">
      <c r="A775" s="9"/>
      <c r="B775" s="9"/>
      <c r="C775" s="14"/>
      <c r="D775" s="11"/>
      <c r="E775" s="12"/>
      <c r="F775" s="13"/>
      <c r="G775" s="13"/>
      <c r="H775" s="13"/>
      <c r="I775" s="13"/>
      <c r="J775" s="13"/>
      <c r="K775" s="13"/>
      <c r="L775" s="13"/>
      <c r="M775" s="9"/>
    </row>
    <row r="776" spans="1:13" ht="18" customHeight="1">
      <c r="A776" s="9"/>
      <c r="B776" s="9"/>
      <c r="C776" s="14"/>
      <c r="D776" s="11"/>
      <c r="E776" s="12"/>
      <c r="F776" s="13"/>
      <c r="G776" s="13"/>
      <c r="H776" s="13"/>
      <c r="I776" s="13"/>
      <c r="J776" s="13"/>
      <c r="K776" s="13"/>
      <c r="L776" s="13"/>
      <c r="M776" s="9"/>
    </row>
    <row r="777" spans="1:13" ht="18" customHeight="1">
      <c r="A777" s="9"/>
      <c r="B777" s="9"/>
      <c r="C777" s="14"/>
      <c r="D777" s="11"/>
      <c r="E777" s="12"/>
      <c r="F777" s="13"/>
      <c r="G777" s="13"/>
      <c r="H777" s="13"/>
      <c r="I777" s="13"/>
      <c r="J777" s="13"/>
      <c r="K777" s="13"/>
      <c r="L777" s="13"/>
      <c r="M777" s="9"/>
    </row>
    <row r="778" spans="1:13" ht="18" customHeight="1">
      <c r="A778" s="9"/>
      <c r="B778" s="9"/>
      <c r="C778" s="14"/>
      <c r="D778" s="11"/>
      <c r="E778" s="12"/>
      <c r="F778" s="13"/>
      <c r="G778" s="13"/>
      <c r="H778" s="13"/>
      <c r="I778" s="13"/>
      <c r="J778" s="13"/>
      <c r="K778" s="13"/>
      <c r="L778" s="13"/>
      <c r="M778" s="9"/>
    </row>
    <row r="779" spans="1:13" ht="18" customHeight="1">
      <c r="A779" s="9"/>
      <c r="B779" s="9"/>
      <c r="C779" s="14"/>
      <c r="D779" s="11"/>
      <c r="E779" s="12"/>
      <c r="F779" s="13"/>
      <c r="G779" s="13"/>
      <c r="H779" s="13"/>
      <c r="I779" s="13"/>
      <c r="J779" s="13"/>
      <c r="K779" s="13"/>
      <c r="L779" s="13"/>
      <c r="M779" s="9"/>
    </row>
    <row r="780" spans="1:13" ht="18" customHeight="1">
      <c r="A780" s="9"/>
      <c r="B780" s="9"/>
      <c r="C780" s="14"/>
      <c r="D780" s="11"/>
      <c r="E780" s="12"/>
      <c r="F780" s="13"/>
      <c r="G780" s="13"/>
      <c r="H780" s="13"/>
      <c r="I780" s="13"/>
      <c r="J780" s="13"/>
      <c r="K780" s="13"/>
      <c r="L780" s="13"/>
      <c r="M780" s="9"/>
    </row>
    <row r="781" spans="1:13" ht="18" customHeight="1">
      <c r="A781" s="15" t="s">
        <v>31</v>
      </c>
      <c r="B781" s="9"/>
      <c r="C781" s="9"/>
      <c r="D781" s="11"/>
      <c r="E781" s="12"/>
      <c r="F781" s="13">
        <f>SUM(F746:F780)</f>
        <v>0</v>
      </c>
      <c r="G781" s="13"/>
      <c r="H781" s="13">
        <f>SUM(H745:H780)</f>
        <v>0</v>
      </c>
      <c r="I781" s="13"/>
      <c r="J781" s="13">
        <f>SUM(J745:J780)</f>
        <v>0</v>
      </c>
      <c r="K781" s="13"/>
      <c r="L781" s="13">
        <f>SUM(L745:L780)</f>
        <v>0</v>
      </c>
      <c r="M781" s="9"/>
    </row>
    <row r="782" spans="1:13" ht="18" customHeight="1">
      <c r="A782" s="30" t="s">
        <v>152</v>
      </c>
    </row>
    <row r="783" spans="1:13" ht="18" customHeight="1">
      <c r="A783" s="31" t="s">
        <v>376</v>
      </c>
      <c r="B783" s="31" t="s">
        <v>377</v>
      </c>
      <c r="C783" s="33" t="s">
        <v>58</v>
      </c>
      <c r="D783" s="17">
        <v>3</v>
      </c>
      <c r="E783" s="12">
        <v>0</v>
      </c>
      <c r="F783" s="20">
        <f t="shared" ref="F783:F790" si="79">SUM(D783*E783)</f>
        <v>0</v>
      </c>
      <c r="G783" s="12">
        <v>0</v>
      </c>
      <c r="H783" s="20">
        <f t="shared" ref="H783:H790" si="80">SUM(D783*G783)</f>
        <v>0</v>
      </c>
      <c r="I783" s="20">
        <v>0</v>
      </c>
      <c r="J783" s="20">
        <f t="shared" ref="J783:J790" si="81">SUM(D783*I783)</f>
        <v>0</v>
      </c>
      <c r="K783" s="20">
        <f t="shared" ref="K783:L790" si="82">SUM(E783+G783+I783)</f>
        <v>0</v>
      </c>
      <c r="L783" s="20">
        <f t="shared" si="82"/>
        <v>0</v>
      </c>
      <c r="M783" s="21"/>
    </row>
    <row r="784" spans="1:13" ht="18" customHeight="1">
      <c r="A784" s="31" t="s">
        <v>376</v>
      </c>
      <c r="B784" s="31" t="s">
        <v>378</v>
      </c>
      <c r="C784" s="33" t="s">
        <v>58</v>
      </c>
      <c r="D784" s="17">
        <v>1</v>
      </c>
      <c r="E784" s="12">
        <v>0</v>
      </c>
      <c r="F784" s="20">
        <f t="shared" si="79"/>
        <v>0</v>
      </c>
      <c r="G784" s="12">
        <v>0</v>
      </c>
      <c r="H784" s="20">
        <f t="shared" si="80"/>
        <v>0</v>
      </c>
      <c r="I784" s="20">
        <v>0</v>
      </c>
      <c r="J784" s="20">
        <f t="shared" si="81"/>
        <v>0</v>
      </c>
      <c r="K784" s="20">
        <f t="shared" si="82"/>
        <v>0</v>
      </c>
      <c r="L784" s="20">
        <f t="shared" si="82"/>
        <v>0</v>
      </c>
      <c r="M784" s="21"/>
    </row>
    <row r="785" spans="1:13" ht="18" customHeight="1">
      <c r="A785" s="31" t="s">
        <v>376</v>
      </c>
      <c r="B785" s="31" t="s">
        <v>379</v>
      </c>
      <c r="C785" s="33" t="s">
        <v>58</v>
      </c>
      <c r="D785" s="17">
        <v>2</v>
      </c>
      <c r="E785" s="12">
        <v>0</v>
      </c>
      <c r="F785" s="20">
        <f t="shared" si="79"/>
        <v>0</v>
      </c>
      <c r="G785" s="12">
        <v>0</v>
      </c>
      <c r="H785" s="20">
        <f t="shared" si="80"/>
        <v>0</v>
      </c>
      <c r="I785" s="20">
        <v>0</v>
      </c>
      <c r="J785" s="20">
        <f t="shared" si="81"/>
        <v>0</v>
      </c>
      <c r="K785" s="20">
        <f t="shared" si="82"/>
        <v>0</v>
      </c>
      <c r="L785" s="20">
        <f t="shared" si="82"/>
        <v>0</v>
      </c>
      <c r="M785" s="21"/>
    </row>
    <row r="786" spans="1:13" ht="18" customHeight="1">
      <c r="A786" s="31" t="s">
        <v>380</v>
      </c>
      <c r="B786" s="31" t="s">
        <v>381</v>
      </c>
      <c r="C786" s="33" t="s">
        <v>174</v>
      </c>
      <c r="D786" s="17">
        <v>4</v>
      </c>
      <c r="E786" s="12">
        <v>0</v>
      </c>
      <c r="F786" s="20">
        <f t="shared" si="79"/>
        <v>0</v>
      </c>
      <c r="G786" s="12">
        <v>0</v>
      </c>
      <c r="H786" s="20">
        <f t="shared" si="80"/>
        <v>0</v>
      </c>
      <c r="I786" s="20">
        <v>0</v>
      </c>
      <c r="J786" s="20">
        <f t="shared" si="81"/>
        <v>0</v>
      </c>
      <c r="K786" s="20">
        <f t="shared" si="82"/>
        <v>0</v>
      </c>
      <c r="L786" s="20">
        <f t="shared" si="82"/>
        <v>0</v>
      </c>
      <c r="M786" s="21"/>
    </row>
    <row r="787" spans="1:13" ht="18" customHeight="1">
      <c r="A787" s="31" t="s">
        <v>376</v>
      </c>
      <c r="B787" s="31" t="s">
        <v>382</v>
      </c>
      <c r="C787" s="33" t="s">
        <v>58</v>
      </c>
      <c r="D787" s="17">
        <v>6</v>
      </c>
      <c r="E787" s="12">
        <v>0</v>
      </c>
      <c r="F787" s="20">
        <f t="shared" si="79"/>
        <v>0</v>
      </c>
      <c r="G787" s="12">
        <v>0</v>
      </c>
      <c r="H787" s="20">
        <f t="shared" si="80"/>
        <v>0</v>
      </c>
      <c r="I787" s="20">
        <v>0</v>
      </c>
      <c r="J787" s="20">
        <f t="shared" si="81"/>
        <v>0</v>
      </c>
      <c r="K787" s="20">
        <f t="shared" si="82"/>
        <v>0</v>
      </c>
      <c r="L787" s="20">
        <f t="shared" si="82"/>
        <v>0</v>
      </c>
      <c r="M787" s="21"/>
    </row>
    <row r="788" spans="1:13" ht="18" customHeight="1">
      <c r="A788" s="31" t="s">
        <v>383</v>
      </c>
      <c r="B788" s="31" t="s">
        <v>384</v>
      </c>
      <c r="C788" s="33" t="s">
        <v>49</v>
      </c>
      <c r="D788" s="17">
        <v>101</v>
      </c>
      <c r="E788" s="12">
        <v>0</v>
      </c>
      <c r="F788" s="20">
        <f t="shared" si="79"/>
        <v>0</v>
      </c>
      <c r="G788" s="12">
        <v>0</v>
      </c>
      <c r="H788" s="20">
        <f t="shared" si="80"/>
        <v>0</v>
      </c>
      <c r="I788" s="20">
        <v>0</v>
      </c>
      <c r="J788" s="20">
        <f t="shared" si="81"/>
        <v>0</v>
      </c>
      <c r="K788" s="20">
        <f t="shared" si="82"/>
        <v>0</v>
      </c>
      <c r="L788" s="20">
        <f t="shared" si="82"/>
        <v>0</v>
      </c>
      <c r="M788" s="21"/>
    </row>
    <row r="789" spans="1:13" ht="18" customHeight="1">
      <c r="A789" s="31" t="s">
        <v>383</v>
      </c>
      <c r="B789" s="31" t="s">
        <v>385</v>
      </c>
      <c r="C789" s="33" t="s">
        <v>49</v>
      </c>
      <c r="D789" s="17">
        <v>1</v>
      </c>
      <c r="E789" s="12">
        <v>0</v>
      </c>
      <c r="F789" s="20">
        <f t="shared" si="79"/>
        <v>0</v>
      </c>
      <c r="G789" s="12">
        <v>0</v>
      </c>
      <c r="H789" s="20">
        <f t="shared" si="80"/>
        <v>0</v>
      </c>
      <c r="I789" s="20">
        <v>0</v>
      </c>
      <c r="J789" s="20">
        <f t="shared" si="81"/>
        <v>0</v>
      </c>
      <c r="K789" s="20">
        <f t="shared" si="82"/>
        <v>0</v>
      </c>
      <c r="L789" s="20">
        <f t="shared" si="82"/>
        <v>0</v>
      </c>
      <c r="M789" s="21"/>
    </row>
    <row r="790" spans="1:13" ht="18" customHeight="1">
      <c r="A790" s="31" t="s">
        <v>383</v>
      </c>
      <c r="B790" s="31" t="s">
        <v>386</v>
      </c>
      <c r="C790" s="33" t="s">
        <v>49</v>
      </c>
      <c r="D790" s="17">
        <v>68</v>
      </c>
      <c r="E790" s="12">
        <v>0</v>
      </c>
      <c r="F790" s="20">
        <f t="shared" si="79"/>
        <v>0</v>
      </c>
      <c r="G790" s="12">
        <v>0</v>
      </c>
      <c r="H790" s="20">
        <f t="shared" si="80"/>
        <v>0</v>
      </c>
      <c r="I790" s="20">
        <v>0</v>
      </c>
      <c r="J790" s="20">
        <f t="shared" si="81"/>
        <v>0</v>
      </c>
      <c r="K790" s="20">
        <f t="shared" si="82"/>
        <v>0</v>
      </c>
      <c r="L790" s="20">
        <f t="shared" si="82"/>
        <v>0</v>
      </c>
      <c r="M790" s="21"/>
    </row>
    <row r="791" spans="1:13" ht="18" customHeight="1">
      <c r="A791" s="35"/>
      <c r="B791" s="35"/>
      <c r="C791" s="36"/>
      <c r="D791" s="40"/>
      <c r="E791" s="12"/>
      <c r="F791" s="13"/>
      <c r="G791" s="13"/>
      <c r="H791" s="13"/>
      <c r="I791" s="13"/>
      <c r="J791" s="13"/>
      <c r="K791" s="13"/>
      <c r="L791" s="13"/>
      <c r="M791" s="9"/>
    </row>
    <row r="792" spans="1:13" ht="18" customHeight="1">
      <c r="A792" s="35"/>
      <c r="B792" s="35"/>
      <c r="C792" s="36"/>
      <c r="D792" s="40"/>
      <c r="E792" s="12"/>
      <c r="F792" s="13"/>
      <c r="G792" s="13"/>
      <c r="H792" s="13"/>
      <c r="I792" s="13"/>
      <c r="J792" s="13"/>
      <c r="K792" s="13"/>
      <c r="L792" s="13"/>
      <c r="M792" s="9"/>
    </row>
    <row r="793" spans="1:13" ht="18" customHeight="1">
      <c r="A793" s="35"/>
      <c r="B793" s="35"/>
      <c r="C793" s="36"/>
      <c r="D793" s="40"/>
      <c r="E793" s="12"/>
      <c r="F793" s="13"/>
      <c r="G793" s="13"/>
      <c r="H793" s="13"/>
      <c r="I793" s="13"/>
      <c r="J793" s="13"/>
      <c r="K793" s="13"/>
      <c r="L793" s="13"/>
      <c r="M793" s="9"/>
    </row>
    <row r="794" spans="1:13" ht="18" customHeight="1">
      <c r="A794" s="35"/>
      <c r="B794" s="35"/>
      <c r="C794" s="36"/>
      <c r="D794" s="40"/>
      <c r="E794" s="12"/>
      <c r="F794" s="13"/>
      <c r="G794" s="13"/>
      <c r="H794" s="13"/>
      <c r="I794" s="13"/>
      <c r="J794" s="13"/>
      <c r="K794" s="13"/>
      <c r="L794" s="13"/>
      <c r="M794" s="9"/>
    </row>
    <row r="795" spans="1:13" ht="18" customHeight="1">
      <c r="A795" s="35"/>
      <c r="B795" s="35"/>
      <c r="C795" s="36"/>
      <c r="D795" s="40"/>
      <c r="E795" s="12"/>
      <c r="F795" s="13"/>
      <c r="G795" s="13"/>
      <c r="H795" s="13"/>
      <c r="I795" s="13"/>
      <c r="J795" s="13"/>
      <c r="K795" s="13"/>
      <c r="L795" s="13"/>
      <c r="M795" s="9"/>
    </row>
    <row r="796" spans="1:13" ht="18" customHeight="1">
      <c r="A796" s="35"/>
      <c r="B796" s="35"/>
      <c r="C796" s="36"/>
      <c r="D796" s="40"/>
      <c r="E796" s="12"/>
      <c r="F796" s="13"/>
      <c r="G796" s="13"/>
      <c r="H796" s="13"/>
      <c r="I796" s="13"/>
      <c r="J796" s="13"/>
      <c r="K796" s="13"/>
      <c r="L796" s="13"/>
      <c r="M796" s="9"/>
    </row>
    <row r="797" spans="1:13" ht="18" customHeight="1">
      <c r="A797" s="35"/>
      <c r="B797" s="35"/>
      <c r="C797" s="36"/>
      <c r="D797" s="40"/>
      <c r="E797" s="12"/>
      <c r="F797" s="13"/>
      <c r="G797" s="13"/>
      <c r="H797" s="13"/>
      <c r="I797" s="13"/>
      <c r="J797" s="13"/>
      <c r="K797" s="13"/>
      <c r="L797" s="13"/>
      <c r="M797" s="9"/>
    </row>
    <row r="798" spans="1:13" ht="18" customHeight="1">
      <c r="A798" s="35"/>
      <c r="B798" s="35"/>
      <c r="C798" s="36"/>
      <c r="D798" s="40"/>
      <c r="E798" s="12"/>
      <c r="F798" s="13"/>
      <c r="G798" s="13"/>
      <c r="H798" s="13"/>
      <c r="I798" s="13"/>
      <c r="J798" s="13"/>
      <c r="K798" s="13"/>
      <c r="L798" s="13"/>
      <c r="M798" s="9"/>
    </row>
    <row r="799" spans="1:13" ht="18" customHeight="1">
      <c r="A799" s="35"/>
      <c r="B799" s="35"/>
      <c r="C799" s="36"/>
      <c r="D799" s="40"/>
      <c r="E799" s="13"/>
      <c r="F799" s="13"/>
      <c r="G799" s="13"/>
      <c r="H799" s="13"/>
      <c r="I799" s="13"/>
      <c r="J799" s="13"/>
      <c r="K799" s="13"/>
      <c r="L799" s="13"/>
      <c r="M799" s="9"/>
    </row>
    <row r="800" spans="1:13" ht="18" customHeight="1">
      <c r="A800" s="35"/>
      <c r="B800" s="35"/>
      <c r="C800" s="36"/>
      <c r="D800" s="40"/>
      <c r="E800" s="12"/>
      <c r="F800" s="13"/>
      <c r="G800" s="13"/>
      <c r="H800" s="13"/>
      <c r="I800" s="13"/>
      <c r="J800" s="13"/>
      <c r="K800" s="13"/>
      <c r="L800" s="13"/>
      <c r="M800" s="9"/>
    </row>
    <row r="801" spans="1:13" ht="18" customHeight="1">
      <c r="A801" s="35"/>
      <c r="B801" s="35"/>
      <c r="C801" s="36"/>
      <c r="D801" s="40"/>
      <c r="E801" s="13"/>
      <c r="F801" s="13"/>
      <c r="G801" s="13"/>
      <c r="H801" s="13"/>
      <c r="I801" s="13"/>
      <c r="J801" s="13"/>
      <c r="K801" s="13"/>
      <c r="L801" s="13"/>
      <c r="M801" s="9"/>
    </row>
    <row r="802" spans="1:13" ht="18" customHeight="1">
      <c r="A802" s="35"/>
      <c r="B802" s="35"/>
      <c r="C802" s="36"/>
      <c r="D802" s="40"/>
      <c r="E802" s="13"/>
      <c r="F802" s="13"/>
      <c r="G802" s="13"/>
      <c r="H802" s="13"/>
      <c r="I802" s="13"/>
      <c r="J802" s="13"/>
      <c r="K802" s="13"/>
      <c r="L802" s="13"/>
      <c r="M802" s="9"/>
    </row>
    <row r="803" spans="1:13" ht="18" customHeight="1">
      <c r="A803" s="9"/>
      <c r="B803" s="9"/>
      <c r="C803" s="36"/>
      <c r="D803" s="40"/>
      <c r="E803" s="13"/>
      <c r="F803" s="13"/>
      <c r="G803" s="13"/>
      <c r="H803" s="13"/>
      <c r="I803" s="13"/>
      <c r="J803" s="13"/>
      <c r="K803" s="13"/>
      <c r="L803" s="13"/>
      <c r="M803" s="9"/>
    </row>
    <row r="804" spans="1:13" ht="18" customHeight="1">
      <c r="A804" s="9"/>
      <c r="B804" s="9"/>
      <c r="C804" s="14"/>
      <c r="D804" s="11"/>
      <c r="E804" s="12"/>
      <c r="F804" s="13"/>
      <c r="G804" s="13"/>
      <c r="H804" s="13"/>
      <c r="I804" s="13"/>
      <c r="J804" s="13"/>
      <c r="K804" s="13"/>
      <c r="L804" s="13"/>
      <c r="M804" s="9"/>
    </row>
    <row r="805" spans="1:13" ht="18" customHeight="1">
      <c r="A805" s="14"/>
      <c r="B805" s="9"/>
      <c r="C805" s="9"/>
      <c r="D805" s="11"/>
      <c r="E805" s="12"/>
      <c r="F805" s="13"/>
      <c r="G805" s="13"/>
      <c r="H805" s="13"/>
      <c r="I805" s="13"/>
      <c r="J805" s="13"/>
      <c r="K805" s="13"/>
      <c r="L805" s="13"/>
      <c r="M805" s="9"/>
    </row>
    <row r="806" spans="1:13" ht="18" customHeight="1">
      <c r="A806" s="9"/>
    </row>
    <row r="807" spans="1:13" ht="18" customHeight="1">
      <c r="A807" s="35"/>
      <c r="B807" s="35"/>
      <c r="C807" s="36"/>
      <c r="D807" s="40"/>
      <c r="E807" s="12"/>
      <c r="F807" s="13"/>
      <c r="G807" s="13"/>
      <c r="H807" s="13"/>
      <c r="I807" s="13"/>
      <c r="J807" s="13"/>
      <c r="K807" s="13"/>
      <c r="L807" s="13"/>
      <c r="M807" s="9"/>
    </row>
    <row r="808" spans="1:13" ht="18" customHeight="1">
      <c r="A808" s="35"/>
      <c r="B808" s="35"/>
      <c r="C808" s="36"/>
      <c r="D808" s="40"/>
      <c r="E808" s="12"/>
      <c r="F808" s="13"/>
      <c r="G808" s="13"/>
      <c r="H808" s="13"/>
      <c r="I808" s="13"/>
      <c r="J808" s="13"/>
      <c r="K808" s="13"/>
      <c r="L808" s="13"/>
      <c r="M808" s="9"/>
    </row>
    <row r="809" spans="1:13" ht="18" customHeight="1">
      <c r="A809" s="35"/>
      <c r="B809" s="35"/>
      <c r="C809" s="36"/>
      <c r="D809" s="40"/>
      <c r="E809" s="12"/>
      <c r="F809" s="13"/>
      <c r="G809" s="13"/>
      <c r="H809" s="13"/>
      <c r="I809" s="13"/>
      <c r="J809" s="13"/>
      <c r="K809" s="13"/>
      <c r="L809" s="13"/>
      <c r="M809" s="9"/>
    </row>
    <row r="810" spans="1:13" ht="18" customHeight="1">
      <c r="A810" s="35"/>
      <c r="B810" s="35"/>
      <c r="C810" s="36"/>
      <c r="D810" s="40"/>
      <c r="E810" s="12"/>
      <c r="F810" s="13"/>
      <c r="G810" s="13"/>
      <c r="H810" s="13"/>
      <c r="I810" s="13"/>
      <c r="J810" s="13"/>
      <c r="K810" s="13"/>
      <c r="L810" s="13"/>
      <c r="M810" s="9"/>
    </row>
    <row r="811" spans="1:13" ht="18" customHeight="1">
      <c r="A811" s="35"/>
      <c r="B811" s="35"/>
      <c r="C811" s="36"/>
      <c r="D811" s="40"/>
      <c r="E811" s="12"/>
      <c r="F811" s="13"/>
      <c r="G811" s="13"/>
      <c r="H811" s="13"/>
      <c r="I811" s="13"/>
      <c r="J811" s="13"/>
      <c r="K811" s="13"/>
      <c r="L811" s="13"/>
      <c r="M811" s="9"/>
    </row>
    <row r="812" spans="1:13" ht="18" customHeight="1">
      <c r="A812" s="35"/>
      <c r="B812" s="35"/>
      <c r="C812" s="36"/>
      <c r="D812" s="40"/>
      <c r="E812" s="12"/>
      <c r="F812" s="13"/>
      <c r="G812" s="13"/>
      <c r="H812" s="13"/>
      <c r="I812" s="13"/>
      <c r="J812" s="13"/>
      <c r="K812" s="13"/>
      <c r="L812" s="13"/>
      <c r="M812" s="9"/>
    </row>
    <row r="813" spans="1:13" ht="18" customHeight="1">
      <c r="A813" s="35"/>
      <c r="B813" s="35"/>
      <c r="C813" s="36"/>
      <c r="D813" s="40"/>
      <c r="E813" s="12"/>
      <c r="F813" s="13"/>
      <c r="G813" s="13"/>
      <c r="H813" s="13"/>
      <c r="I813" s="13"/>
      <c r="J813" s="13"/>
      <c r="K813" s="13"/>
      <c r="L813" s="13"/>
      <c r="M813" s="9"/>
    </row>
    <row r="814" spans="1:13" ht="18" customHeight="1">
      <c r="A814" s="35"/>
      <c r="B814" s="35"/>
      <c r="C814" s="36"/>
      <c r="D814" s="40"/>
      <c r="E814" s="12"/>
      <c r="F814" s="13"/>
      <c r="G814" s="13"/>
      <c r="H814" s="13"/>
      <c r="I814" s="13"/>
      <c r="J814" s="13"/>
      <c r="K814" s="13"/>
      <c r="L814" s="13"/>
      <c r="M814" s="9"/>
    </row>
    <row r="815" spans="1:13" ht="18" customHeight="1">
      <c r="A815" s="35"/>
      <c r="B815" s="35"/>
      <c r="C815" s="36"/>
      <c r="D815" s="40"/>
      <c r="E815" s="12"/>
      <c r="F815" s="13"/>
      <c r="G815" s="13"/>
      <c r="H815" s="13"/>
      <c r="I815" s="13"/>
      <c r="J815" s="13"/>
      <c r="K815" s="13"/>
      <c r="L815" s="13"/>
      <c r="M815" s="9"/>
    </row>
    <row r="816" spans="1:13" ht="18" customHeight="1">
      <c r="A816" s="35"/>
      <c r="B816" s="35"/>
      <c r="C816" s="36"/>
      <c r="D816" s="40"/>
      <c r="E816" s="12"/>
      <c r="F816" s="13"/>
      <c r="G816" s="13"/>
      <c r="H816" s="13"/>
      <c r="I816" s="13"/>
      <c r="J816" s="13"/>
      <c r="K816" s="13"/>
      <c r="L816" s="13"/>
      <c r="M816" s="9"/>
    </row>
    <row r="817" spans="1:13" ht="18" customHeight="1">
      <c r="A817" s="35"/>
      <c r="B817" s="35"/>
      <c r="C817" s="36"/>
      <c r="D817" s="40"/>
      <c r="E817" s="12"/>
      <c r="F817" s="13"/>
      <c r="G817" s="13"/>
      <c r="H817" s="13"/>
      <c r="I817" s="13"/>
      <c r="J817" s="13"/>
      <c r="K817" s="13"/>
      <c r="L817" s="13"/>
      <c r="M817" s="9"/>
    </row>
    <row r="818" spans="1:13" ht="18" customHeight="1">
      <c r="A818" s="15" t="s">
        <v>31</v>
      </c>
      <c r="B818" s="9"/>
      <c r="C818" s="9"/>
      <c r="D818" s="11"/>
      <c r="E818" s="12"/>
      <c r="F818" s="13">
        <f>SUM(F783:F817)</f>
        <v>0</v>
      </c>
      <c r="G818" s="13"/>
      <c r="H818" s="13">
        <f>SUM(H783:H817)</f>
        <v>0</v>
      </c>
      <c r="I818" s="13"/>
      <c r="J818" s="13">
        <f>SUM(J783:J817)</f>
        <v>0</v>
      </c>
      <c r="K818" s="13"/>
      <c r="L818" s="13">
        <f>SUM(L783:L817)</f>
        <v>0</v>
      </c>
      <c r="M818" s="9"/>
    </row>
    <row r="819" spans="1:13" ht="18" customHeight="1">
      <c r="A819" s="30" t="s">
        <v>153</v>
      </c>
      <c r="B819" s="35"/>
      <c r="C819" s="36"/>
      <c r="D819" s="40"/>
      <c r="E819" s="12"/>
      <c r="F819" s="13"/>
      <c r="G819" s="13"/>
      <c r="H819" s="13"/>
      <c r="I819" s="13"/>
      <c r="J819" s="13"/>
      <c r="K819" s="13"/>
      <c r="L819" s="13"/>
      <c r="M819" s="9"/>
    </row>
    <row r="820" spans="1:13" ht="18" customHeight="1">
      <c r="A820" s="31" t="s">
        <v>387</v>
      </c>
      <c r="B820" s="31" t="s">
        <v>388</v>
      </c>
      <c r="C820" s="33" t="s">
        <v>45</v>
      </c>
      <c r="D820" s="17">
        <v>33</v>
      </c>
      <c r="E820" s="12">
        <v>0</v>
      </c>
      <c r="F820" s="20">
        <f t="shared" ref="F820:F852" si="83">SUM(D820*E820)</f>
        <v>0</v>
      </c>
      <c r="G820" s="34">
        <v>0</v>
      </c>
      <c r="H820" s="20">
        <f t="shared" ref="H820:H852" si="84">SUM(D820*G820)</f>
        <v>0</v>
      </c>
      <c r="I820" s="34">
        <v>0</v>
      </c>
      <c r="J820" s="20">
        <f t="shared" ref="J820:J852" si="85">SUM(D820*I820)</f>
        <v>0</v>
      </c>
      <c r="K820" s="20">
        <f t="shared" ref="K820:L835" si="86">SUM(E820+G820+I820)</f>
        <v>0</v>
      </c>
      <c r="L820" s="20">
        <f t="shared" si="86"/>
        <v>0</v>
      </c>
      <c r="M820" s="21"/>
    </row>
    <row r="821" spans="1:13" ht="18" customHeight="1">
      <c r="A821" s="31" t="s">
        <v>389</v>
      </c>
      <c r="B821" s="31" t="s">
        <v>390</v>
      </c>
      <c r="C821" s="33" t="s">
        <v>45</v>
      </c>
      <c r="D821" s="17">
        <v>293</v>
      </c>
      <c r="E821" s="12">
        <v>0</v>
      </c>
      <c r="F821" s="20">
        <f t="shared" si="83"/>
        <v>0</v>
      </c>
      <c r="G821" s="34">
        <v>0</v>
      </c>
      <c r="H821" s="20">
        <f t="shared" si="84"/>
        <v>0</v>
      </c>
      <c r="I821" s="34">
        <v>0</v>
      </c>
      <c r="J821" s="20">
        <f t="shared" si="85"/>
        <v>0</v>
      </c>
      <c r="K821" s="20">
        <f t="shared" si="86"/>
        <v>0</v>
      </c>
      <c r="L821" s="20">
        <f t="shared" si="86"/>
        <v>0</v>
      </c>
      <c r="M821" s="21"/>
    </row>
    <row r="822" spans="1:13" ht="18" customHeight="1">
      <c r="A822" s="31" t="s">
        <v>389</v>
      </c>
      <c r="B822" s="31" t="s">
        <v>391</v>
      </c>
      <c r="C822" s="33" t="s">
        <v>45</v>
      </c>
      <c r="D822" s="17">
        <v>576</v>
      </c>
      <c r="E822" s="12">
        <v>0</v>
      </c>
      <c r="F822" s="20">
        <f t="shared" si="83"/>
        <v>0</v>
      </c>
      <c r="G822" s="34">
        <v>0</v>
      </c>
      <c r="H822" s="20">
        <f t="shared" si="84"/>
        <v>0</v>
      </c>
      <c r="I822" s="34">
        <v>0</v>
      </c>
      <c r="J822" s="20">
        <f t="shared" si="85"/>
        <v>0</v>
      </c>
      <c r="K822" s="20">
        <f t="shared" si="86"/>
        <v>0</v>
      </c>
      <c r="L822" s="20">
        <f t="shared" si="86"/>
        <v>0</v>
      </c>
      <c r="M822" s="21"/>
    </row>
    <row r="823" spans="1:13" ht="18" customHeight="1">
      <c r="A823" s="31" t="s">
        <v>392</v>
      </c>
      <c r="B823" s="31" t="s">
        <v>393</v>
      </c>
      <c r="C823" s="33" t="s">
        <v>49</v>
      </c>
      <c r="D823" s="17">
        <v>23</v>
      </c>
      <c r="E823" s="12">
        <v>0</v>
      </c>
      <c r="F823" s="20">
        <f t="shared" si="83"/>
        <v>0</v>
      </c>
      <c r="G823" s="34">
        <v>0</v>
      </c>
      <c r="H823" s="20">
        <f t="shared" si="84"/>
        <v>0</v>
      </c>
      <c r="I823" s="34">
        <v>0</v>
      </c>
      <c r="J823" s="20">
        <f t="shared" si="85"/>
        <v>0</v>
      </c>
      <c r="K823" s="20">
        <f t="shared" si="86"/>
        <v>0</v>
      </c>
      <c r="L823" s="20">
        <f t="shared" si="86"/>
        <v>0</v>
      </c>
      <c r="M823" s="21"/>
    </row>
    <row r="824" spans="1:13" ht="18" customHeight="1">
      <c r="A824" s="31" t="s">
        <v>394</v>
      </c>
      <c r="B824" s="31" t="s">
        <v>395</v>
      </c>
      <c r="C824" s="33" t="s">
        <v>49</v>
      </c>
      <c r="D824" s="17">
        <v>1082</v>
      </c>
      <c r="E824" s="12">
        <v>0</v>
      </c>
      <c r="F824" s="20">
        <f t="shared" si="83"/>
        <v>0</v>
      </c>
      <c r="G824" s="12">
        <v>0</v>
      </c>
      <c r="H824" s="20">
        <f t="shared" si="84"/>
        <v>0</v>
      </c>
      <c r="I824" s="34">
        <v>0</v>
      </c>
      <c r="J824" s="20">
        <f t="shared" si="85"/>
        <v>0</v>
      </c>
      <c r="K824" s="20">
        <f t="shared" si="86"/>
        <v>0</v>
      </c>
      <c r="L824" s="20">
        <f t="shared" si="86"/>
        <v>0</v>
      </c>
      <c r="M824" s="21"/>
    </row>
    <row r="825" spans="1:13" ht="18" customHeight="1">
      <c r="A825" s="31" t="s">
        <v>396</v>
      </c>
      <c r="B825" s="31" t="s">
        <v>397</v>
      </c>
      <c r="C825" s="33" t="s">
        <v>45</v>
      </c>
      <c r="D825" s="17">
        <v>7515</v>
      </c>
      <c r="E825" s="12">
        <v>0</v>
      </c>
      <c r="F825" s="20">
        <f t="shared" si="83"/>
        <v>0</v>
      </c>
      <c r="G825" s="12">
        <v>0</v>
      </c>
      <c r="H825" s="20">
        <f t="shared" si="84"/>
        <v>0</v>
      </c>
      <c r="I825" s="34">
        <v>0</v>
      </c>
      <c r="J825" s="20">
        <f t="shared" si="85"/>
        <v>0</v>
      </c>
      <c r="K825" s="20">
        <f t="shared" si="86"/>
        <v>0</v>
      </c>
      <c r="L825" s="20">
        <f t="shared" si="86"/>
        <v>0</v>
      </c>
      <c r="M825" s="21"/>
    </row>
    <row r="826" spans="1:13" ht="18" customHeight="1">
      <c r="A826" s="31" t="s">
        <v>398</v>
      </c>
      <c r="B826" s="31" t="s">
        <v>399</v>
      </c>
      <c r="C826" s="33" t="s">
        <v>45</v>
      </c>
      <c r="D826" s="17">
        <v>4316</v>
      </c>
      <c r="E826" s="12">
        <v>0</v>
      </c>
      <c r="F826" s="20">
        <f t="shared" si="83"/>
        <v>0</v>
      </c>
      <c r="G826" s="12">
        <v>0</v>
      </c>
      <c r="H826" s="20">
        <f t="shared" si="84"/>
        <v>0</v>
      </c>
      <c r="I826" s="34">
        <v>0</v>
      </c>
      <c r="J826" s="20">
        <f t="shared" si="85"/>
        <v>0</v>
      </c>
      <c r="K826" s="20">
        <f t="shared" si="86"/>
        <v>0</v>
      </c>
      <c r="L826" s="20">
        <f t="shared" si="86"/>
        <v>0</v>
      </c>
      <c r="M826" s="21"/>
    </row>
    <row r="827" spans="1:13" ht="18" customHeight="1">
      <c r="A827" s="31" t="s">
        <v>400</v>
      </c>
      <c r="B827" s="31" t="s">
        <v>401</v>
      </c>
      <c r="C827" s="33" t="s">
        <v>45</v>
      </c>
      <c r="D827" s="17">
        <v>192</v>
      </c>
      <c r="E827" s="12">
        <v>0</v>
      </c>
      <c r="F827" s="20">
        <f t="shared" si="83"/>
        <v>0</v>
      </c>
      <c r="G827" s="12">
        <v>0</v>
      </c>
      <c r="H827" s="20">
        <f t="shared" si="84"/>
        <v>0</v>
      </c>
      <c r="I827" s="34">
        <v>0</v>
      </c>
      <c r="J827" s="20">
        <f t="shared" si="85"/>
        <v>0</v>
      </c>
      <c r="K827" s="20">
        <f t="shared" si="86"/>
        <v>0</v>
      </c>
      <c r="L827" s="20">
        <f t="shared" si="86"/>
        <v>0</v>
      </c>
      <c r="M827" s="21"/>
    </row>
    <row r="828" spans="1:13" ht="18" customHeight="1">
      <c r="A828" s="31" t="s">
        <v>402</v>
      </c>
      <c r="B828" s="31" t="s">
        <v>403</v>
      </c>
      <c r="C828" s="33" t="s">
        <v>45</v>
      </c>
      <c r="D828" s="17">
        <v>17</v>
      </c>
      <c r="E828" s="12">
        <v>0</v>
      </c>
      <c r="F828" s="20">
        <f t="shared" si="83"/>
        <v>0</v>
      </c>
      <c r="G828" s="12">
        <v>0</v>
      </c>
      <c r="H828" s="20">
        <f t="shared" si="84"/>
        <v>0</v>
      </c>
      <c r="I828" s="12">
        <v>0</v>
      </c>
      <c r="J828" s="20">
        <f t="shared" si="85"/>
        <v>0</v>
      </c>
      <c r="K828" s="20">
        <f t="shared" si="86"/>
        <v>0</v>
      </c>
      <c r="L828" s="20">
        <f t="shared" si="86"/>
        <v>0</v>
      </c>
      <c r="M828" s="21"/>
    </row>
    <row r="829" spans="1:13" ht="18" customHeight="1">
      <c r="A829" s="31" t="s">
        <v>404</v>
      </c>
      <c r="B829" s="31" t="s">
        <v>405</v>
      </c>
      <c r="C829" s="33" t="s">
        <v>58</v>
      </c>
      <c r="D829" s="17">
        <v>1</v>
      </c>
      <c r="E829" s="12">
        <v>0</v>
      </c>
      <c r="F829" s="20">
        <f t="shared" si="83"/>
        <v>0</v>
      </c>
      <c r="G829" s="12">
        <v>0</v>
      </c>
      <c r="H829" s="20">
        <f t="shared" si="84"/>
        <v>0</v>
      </c>
      <c r="I829" s="12">
        <v>0</v>
      </c>
      <c r="J829" s="20">
        <f t="shared" si="85"/>
        <v>0</v>
      </c>
      <c r="K829" s="20">
        <f t="shared" si="86"/>
        <v>0</v>
      </c>
      <c r="L829" s="20">
        <f t="shared" si="86"/>
        <v>0</v>
      </c>
      <c r="M829" s="21"/>
    </row>
    <row r="830" spans="1:13" ht="18" customHeight="1">
      <c r="A830" s="31" t="s">
        <v>406</v>
      </c>
      <c r="B830" s="31" t="s">
        <v>407</v>
      </c>
      <c r="C830" s="33" t="s">
        <v>45</v>
      </c>
      <c r="D830" s="17">
        <v>254</v>
      </c>
      <c r="E830" s="12">
        <v>0</v>
      </c>
      <c r="F830" s="20">
        <f t="shared" si="83"/>
        <v>0</v>
      </c>
      <c r="G830" s="12">
        <v>0</v>
      </c>
      <c r="H830" s="20">
        <f t="shared" si="84"/>
        <v>0</v>
      </c>
      <c r="I830" s="12">
        <v>0</v>
      </c>
      <c r="J830" s="20">
        <f t="shared" si="85"/>
        <v>0</v>
      </c>
      <c r="K830" s="20">
        <f t="shared" si="86"/>
        <v>0</v>
      </c>
      <c r="L830" s="20">
        <f t="shared" si="86"/>
        <v>0</v>
      </c>
      <c r="M830" s="21"/>
    </row>
    <row r="831" spans="1:13" ht="18" customHeight="1">
      <c r="A831" s="31" t="s">
        <v>408</v>
      </c>
      <c r="B831" s="31" t="s">
        <v>409</v>
      </c>
      <c r="C831" s="33" t="s">
        <v>49</v>
      </c>
      <c r="D831" s="17">
        <v>54</v>
      </c>
      <c r="E831" s="12">
        <v>0</v>
      </c>
      <c r="F831" s="20">
        <f t="shared" si="83"/>
        <v>0</v>
      </c>
      <c r="G831" s="12">
        <v>0</v>
      </c>
      <c r="H831" s="20">
        <f t="shared" si="84"/>
        <v>0</v>
      </c>
      <c r="I831" s="12">
        <v>0</v>
      </c>
      <c r="J831" s="20">
        <f t="shared" si="85"/>
        <v>0</v>
      </c>
      <c r="K831" s="20">
        <f t="shared" si="86"/>
        <v>0</v>
      </c>
      <c r="L831" s="20">
        <f t="shared" si="86"/>
        <v>0</v>
      </c>
      <c r="M831" s="21"/>
    </row>
    <row r="832" spans="1:13" ht="18" customHeight="1">
      <c r="A832" s="31" t="s">
        <v>410</v>
      </c>
      <c r="B832" s="31" t="s">
        <v>411</v>
      </c>
      <c r="C832" s="33" t="s">
        <v>58</v>
      </c>
      <c r="D832" s="17">
        <v>260</v>
      </c>
      <c r="E832" s="12">
        <v>0</v>
      </c>
      <c r="F832" s="20">
        <f t="shared" si="83"/>
        <v>0</v>
      </c>
      <c r="G832" s="12">
        <v>0</v>
      </c>
      <c r="H832" s="20">
        <f t="shared" si="84"/>
        <v>0</v>
      </c>
      <c r="I832" s="12">
        <v>0</v>
      </c>
      <c r="J832" s="20">
        <f t="shared" si="85"/>
        <v>0</v>
      </c>
      <c r="K832" s="20">
        <f t="shared" si="86"/>
        <v>0</v>
      </c>
      <c r="L832" s="20">
        <f t="shared" si="86"/>
        <v>0</v>
      </c>
      <c r="M832" s="21"/>
    </row>
    <row r="833" spans="1:13" ht="18" customHeight="1">
      <c r="A833" s="31" t="s">
        <v>412</v>
      </c>
      <c r="B833" s="31" t="s">
        <v>413</v>
      </c>
      <c r="C833" s="33" t="s">
        <v>49</v>
      </c>
      <c r="D833" s="17">
        <v>143</v>
      </c>
      <c r="E833" s="12">
        <v>0</v>
      </c>
      <c r="F833" s="20">
        <f t="shared" si="83"/>
        <v>0</v>
      </c>
      <c r="G833" s="12">
        <v>0</v>
      </c>
      <c r="H833" s="20">
        <f t="shared" si="84"/>
        <v>0</v>
      </c>
      <c r="I833" s="12">
        <v>0</v>
      </c>
      <c r="J833" s="20">
        <f t="shared" si="85"/>
        <v>0</v>
      </c>
      <c r="K833" s="20">
        <f t="shared" si="86"/>
        <v>0</v>
      </c>
      <c r="L833" s="20">
        <f t="shared" si="86"/>
        <v>0</v>
      </c>
      <c r="M833" s="21"/>
    </row>
    <row r="834" spans="1:13" ht="18" customHeight="1">
      <c r="A834" s="31" t="s">
        <v>414</v>
      </c>
      <c r="B834" s="31" t="s">
        <v>415</v>
      </c>
      <c r="C834" s="33" t="s">
        <v>49</v>
      </c>
      <c r="D834" s="17">
        <v>2517</v>
      </c>
      <c r="E834" s="12">
        <v>0</v>
      </c>
      <c r="F834" s="20">
        <f t="shared" si="83"/>
        <v>0</v>
      </c>
      <c r="G834" s="12">
        <v>0</v>
      </c>
      <c r="H834" s="20">
        <f t="shared" si="84"/>
        <v>0</v>
      </c>
      <c r="I834" s="12">
        <v>0</v>
      </c>
      <c r="J834" s="20">
        <f t="shared" si="85"/>
        <v>0</v>
      </c>
      <c r="K834" s="20">
        <f t="shared" si="86"/>
        <v>0</v>
      </c>
      <c r="L834" s="20">
        <f t="shared" si="86"/>
        <v>0</v>
      </c>
      <c r="M834" s="21"/>
    </row>
    <row r="835" spans="1:13" ht="18" customHeight="1">
      <c r="A835" s="31" t="s">
        <v>416</v>
      </c>
      <c r="B835" s="31" t="s">
        <v>417</v>
      </c>
      <c r="C835" s="33" t="s">
        <v>49</v>
      </c>
      <c r="D835" s="17">
        <v>108</v>
      </c>
      <c r="E835" s="12">
        <v>0</v>
      </c>
      <c r="F835" s="20">
        <f t="shared" si="83"/>
        <v>0</v>
      </c>
      <c r="G835" s="12">
        <v>0</v>
      </c>
      <c r="H835" s="20">
        <f t="shared" si="84"/>
        <v>0</v>
      </c>
      <c r="I835" s="12">
        <v>0</v>
      </c>
      <c r="J835" s="20">
        <f t="shared" si="85"/>
        <v>0</v>
      </c>
      <c r="K835" s="20">
        <f t="shared" si="86"/>
        <v>0</v>
      </c>
      <c r="L835" s="20">
        <f t="shared" si="86"/>
        <v>0</v>
      </c>
      <c r="M835" s="21"/>
    </row>
    <row r="836" spans="1:13" ht="18" customHeight="1">
      <c r="A836" s="31" t="s">
        <v>418</v>
      </c>
      <c r="B836" s="31" t="s">
        <v>419</v>
      </c>
      <c r="C836" s="33" t="s">
        <v>49</v>
      </c>
      <c r="D836" s="17">
        <v>939</v>
      </c>
      <c r="E836" s="12">
        <v>0</v>
      </c>
      <c r="F836" s="20">
        <f t="shared" si="83"/>
        <v>0</v>
      </c>
      <c r="G836" s="12">
        <v>0</v>
      </c>
      <c r="H836" s="20">
        <f t="shared" si="84"/>
        <v>0</v>
      </c>
      <c r="I836" s="12">
        <v>0</v>
      </c>
      <c r="J836" s="20">
        <f t="shared" si="85"/>
        <v>0</v>
      </c>
      <c r="K836" s="20">
        <f t="shared" ref="K836:L867" si="87">SUM(E836+G836+I836)</f>
        <v>0</v>
      </c>
      <c r="L836" s="20">
        <f t="shared" si="87"/>
        <v>0</v>
      </c>
      <c r="M836" s="21"/>
    </row>
    <row r="837" spans="1:13" ht="18" customHeight="1">
      <c r="A837" s="31" t="s">
        <v>420</v>
      </c>
      <c r="B837" s="31" t="s">
        <v>421</v>
      </c>
      <c r="C837" s="33" t="s">
        <v>49</v>
      </c>
      <c r="D837" s="17">
        <v>677</v>
      </c>
      <c r="E837" s="12">
        <v>0</v>
      </c>
      <c r="F837" s="20">
        <f t="shared" si="83"/>
        <v>0</v>
      </c>
      <c r="G837" s="12">
        <v>0</v>
      </c>
      <c r="H837" s="20">
        <f t="shared" si="84"/>
        <v>0</v>
      </c>
      <c r="I837" s="12">
        <v>0</v>
      </c>
      <c r="J837" s="20">
        <f t="shared" si="85"/>
        <v>0</v>
      </c>
      <c r="K837" s="20">
        <f t="shared" si="87"/>
        <v>0</v>
      </c>
      <c r="L837" s="20">
        <f t="shared" si="87"/>
        <v>0</v>
      </c>
      <c r="M837" s="21"/>
    </row>
    <row r="838" spans="1:13" ht="18" customHeight="1">
      <c r="A838" s="31" t="s">
        <v>422</v>
      </c>
      <c r="B838" s="31" t="s">
        <v>423</v>
      </c>
      <c r="C838" s="33" t="s">
        <v>49</v>
      </c>
      <c r="D838" s="17">
        <v>1899</v>
      </c>
      <c r="E838" s="12">
        <v>0</v>
      </c>
      <c r="F838" s="20">
        <f t="shared" si="83"/>
        <v>0</v>
      </c>
      <c r="G838" s="12">
        <v>0</v>
      </c>
      <c r="H838" s="20">
        <f t="shared" si="84"/>
        <v>0</v>
      </c>
      <c r="I838" s="12">
        <v>0</v>
      </c>
      <c r="J838" s="20">
        <f t="shared" si="85"/>
        <v>0</v>
      </c>
      <c r="K838" s="20">
        <f t="shared" si="87"/>
        <v>0</v>
      </c>
      <c r="L838" s="20">
        <f t="shared" si="87"/>
        <v>0</v>
      </c>
      <c r="M838" s="21"/>
    </row>
    <row r="839" spans="1:13" ht="18" customHeight="1">
      <c r="A839" s="31" t="s">
        <v>424</v>
      </c>
      <c r="B839" s="31" t="s">
        <v>425</v>
      </c>
      <c r="C839" s="33" t="s">
        <v>49</v>
      </c>
      <c r="D839" s="17">
        <v>86</v>
      </c>
      <c r="E839" s="12">
        <v>0</v>
      </c>
      <c r="F839" s="20">
        <f t="shared" si="83"/>
        <v>0</v>
      </c>
      <c r="G839" s="12">
        <v>0</v>
      </c>
      <c r="H839" s="20">
        <f t="shared" si="84"/>
        <v>0</v>
      </c>
      <c r="I839" s="12">
        <v>0</v>
      </c>
      <c r="J839" s="20">
        <f t="shared" si="85"/>
        <v>0</v>
      </c>
      <c r="K839" s="20">
        <f t="shared" si="87"/>
        <v>0</v>
      </c>
      <c r="L839" s="20">
        <f t="shared" si="87"/>
        <v>0</v>
      </c>
      <c r="M839" s="21"/>
    </row>
    <row r="840" spans="1:13" ht="18" customHeight="1">
      <c r="A840" s="31" t="s">
        <v>426</v>
      </c>
      <c r="B840" s="31" t="s">
        <v>427</v>
      </c>
      <c r="C840" s="33" t="s">
        <v>49</v>
      </c>
      <c r="D840" s="17">
        <v>536</v>
      </c>
      <c r="E840" s="12">
        <v>0</v>
      </c>
      <c r="F840" s="20">
        <f t="shared" si="83"/>
        <v>0</v>
      </c>
      <c r="G840" s="12">
        <v>0</v>
      </c>
      <c r="H840" s="20">
        <f t="shared" si="84"/>
        <v>0</v>
      </c>
      <c r="I840" s="12">
        <v>0</v>
      </c>
      <c r="J840" s="20">
        <f t="shared" si="85"/>
        <v>0</v>
      </c>
      <c r="K840" s="20">
        <f t="shared" si="87"/>
        <v>0</v>
      </c>
      <c r="L840" s="20">
        <f t="shared" si="87"/>
        <v>0</v>
      </c>
      <c r="M840" s="21"/>
    </row>
    <row r="841" spans="1:13" ht="18" customHeight="1">
      <c r="A841" s="31" t="s">
        <v>428</v>
      </c>
      <c r="B841" s="31" t="s">
        <v>429</v>
      </c>
      <c r="C841" s="33" t="s">
        <v>49</v>
      </c>
      <c r="D841" s="17">
        <v>31</v>
      </c>
      <c r="E841" s="12">
        <v>0</v>
      </c>
      <c r="F841" s="20">
        <f t="shared" si="83"/>
        <v>0</v>
      </c>
      <c r="G841" s="12">
        <v>0</v>
      </c>
      <c r="H841" s="20">
        <f t="shared" si="84"/>
        <v>0</v>
      </c>
      <c r="I841" s="12">
        <v>0</v>
      </c>
      <c r="J841" s="20">
        <f t="shared" si="85"/>
        <v>0</v>
      </c>
      <c r="K841" s="20">
        <f t="shared" si="87"/>
        <v>0</v>
      </c>
      <c r="L841" s="20">
        <f t="shared" si="87"/>
        <v>0</v>
      </c>
      <c r="M841" s="21"/>
    </row>
    <row r="842" spans="1:13" ht="18" customHeight="1">
      <c r="A842" s="31" t="s">
        <v>428</v>
      </c>
      <c r="B842" s="31" t="s">
        <v>430</v>
      </c>
      <c r="C842" s="33" t="s">
        <v>49</v>
      </c>
      <c r="D842" s="17">
        <v>36</v>
      </c>
      <c r="E842" s="12">
        <v>0</v>
      </c>
      <c r="F842" s="20">
        <f t="shared" si="83"/>
        <v>0</v>
      </c>
      <c r="G842" s="12">
        <v>0</v>
      </c>
      <c r="H842" s="20">
        <f t="shared" si="84"/>
        <v>0</v>
      </c>
      <c r="I842" s="12">
        <v>0</v>
      </c>
      <c r="J842" s="20">
        <f t="shared" si="85"/>
        <v>0</v>
      </c>
      <c r="K842" s="20">
        <f t="shared" si="87"/>
        <v>0</v>
      </c>
      <c r="L842" s="20">
        <f t="shared" si="87"/>
        <v>0</v>
      </c>
      <c r="M842" s="21"/>
    </row>
    <row r="843" spans="1:13" ht="18" customHeight="1">
      <c r="A843" s="31" t="s">
        <v>431</v>
      </c>
      <c r="B843" s="31" t="s">
        <v>432</v>
      </c>
      <c r="C843" s="33" t="s">
        <v>169</v>
      </c>
      <c r="D843" s="17">
        <v>78</v>
      </c>
      <c r="E843" s="12">
        <v>0</v>
      </c>
      <c r="F843" s="20">
        <f t="shared" si="83"/>
        <v>0</v>
      </c>
      <c r="G843" s="12">
        <v>0</v>
      </c>
      <c r="H843" s="20">
        <f t="shared" si="84"/>
        <v>0</v>
      </c>
      <c r="I843" s="12">
        <v>0</v>
      </c>
      <c r="J843" s="20">
        <f t="shared" si="85"/>
        <v>0</v>
      </c>
      <c r="K843" s="20">
        <f t="shared" si="87"/>
        <v>0</v>
      </c>
      <c r="L843" s="20">
        <f t="shared" si="87"/>
        <v>0</v>
      </c>
      <c r="M843" s="21"/>
    </row>
    <row r="844" spans="1:13" ht="18" customHeight="1">
      <c r="A844" s="31" t="s">
        <v>433</v>
      </c>
      <c r="B844" s="31" t="s">
        <v>434</v>
      </c>
      <c r="C844" s="33" t="s">
        <v>49</v>
      </c>
      <c r="D844" s="17">
        <v>212</v>
      </c>
      <c r="E844" s="12">
        <v>0</v>
      </c>
      <c r="F844" s="20">
        <f t="shared" si="83"/>
        <v>0</v>
      </c>
      <c r="G844" s="12">
        <v>0</v>
      </c>
      <c r="H844" s="20">
        <f t="shared" si="84"/>
        <v>0</v>
      </c>
      <c r="I844" s="12">
        <v>0</v>
      </c>
      <c r="J844" s="20">
        <f t="shared" si="85"/>
        <v>0</v>
      </c>
      <c r="K844" s="20">
        <f t="shared" si="87"/>
        <v>0</v>
      </c>
      <c r="L844" s="20">
        <f t="shared" si="87"/>
        <v>0</v>
      </c>
      <c r="M844" s="21"/>
    </row>
    <row r="845" spans="1:13" ht="18" customHeight="1">
      <c r="A845" s="31" t="s">
        <v>435</v>
      </c>
      <c r="B845" s="31" t="s">
        <v>436</v>
      </c>
      <c r="C845" s="33" t="s">
        <v>49</v>
      </c>
      <c r="D845" s="17">
        <v>198</v>
      </c>
      <c r="E845" s="12">
        <v>0</v>
      </c>
      <c r="F845" s="20">
        <f t="shared" si="83"/>
        <v>0</v>
      </c>
      <c r="G845" s="12">
        <v>0</v>
      </c>
      <c r="H845" s="20">
        <f t="shared" si="84"/>
        <v>0</v>
      </c>
      <c r="I845" s="12">
        <v>0</v>
      </c>
      <c r="J845" s="20">
        <f t="shared" si="85"/>
        <v>0</v>
      </c>
      <c r="K845" s="20">
        <f t="shared" si="87"/>
        <v>0</v>
      </c>
      <c r="L845" s="20">
        <f t="shared" si="87"/>
        <v>0</v>
      </c>
      <c r="M845" s="21"/>
    </row>
    <row r="846" spans="1:13" ht="18" customHeight="1">
      <c r="A846" s="31" t="s">
        <v>437</v>
      </c>
      <c r="B846" s="31" t="s">
        <v>438</v>
      </c>
      <c r="C846" s="33" t="s">
        <v>58</v>
      </c>
      <c r="D846" s="17">
        <v>1</v>
      </c>
      <c r="E846" s="12">
        <v>0</v>
      </c>
      <c r="F846" s="20">
        <f t="shared" si="83"/>
        <v>0</v>
      </c>
      <c r="G846" s="12">
        <v>0</v>
      </c>
      <c r="H846" s="20">
        <f t="shared" si="84"/>
        <v>0</v>
      </c>
      <c r="I846" s="12">
        <v>0</v>
      </c>
      <c r="J846" s="20">
        <f t="shared" si="85"/>
        <v>0</v>
      </c>
      <c r="K846" s="20">
        <f t="shared" si="87"/>
        <v>0</v>
      </c>
      <c r="L846" s="20">
        <f t="shared" si="87"/>
        <v>0</v>
      </c>
      <c r="M846" s="21"/>
    </row>
    <row r="847" spans="1:13" ht="18" customHeight="1">
      <c r="A847" s="31" t="s">
        <v>439</v>
      </c>
      <c r="B847" s="31" t="s">
        <v>440</v>
      </c>
      <c r="C847" s="33" t="s">
        <v>58</v>
      </c>
      <c r="D847" s="17">
        <v>1</v>
      </c>
      <c r="E847" s="12">
        <v>0</v>
      </c>
      <c r="F847" s="20">
        <f t="shared" si="83"/>
        <v>0</v>
      </c>
      <c r="G847" s="12">
        <v>0</v>
      </c>
      <c r="H847" s="20">
        <f t="shared" si="84"/>
        <v>0</v>
      </c>
      <c r="I847" s="12">
        <v>0</v>
      </c>
      <c r="J847" s="20">
        <f t="shared" si="85"/>
        <v>0</v>
      </c>
      <c r="K847" s="20">
        <f t="shared" si="87"/>
        <v>0</v>
      </c>
      <c r="L847" s="20">
        <f t="shared" si="87"/>
        <v>0</v>
      </c>
      <c r="M847" s="21"/>
    </row>
    <row r="848" spans="1:13" ht="18" customHeight="1">
      <c r="A848" s="31" t="s">
        <v>441</v>
      </c>
      <c r="B848" s="31" t="s">
        <v>442</v>
      </c>
      <c r="C848" s="33" t="s">
        <v>58</v>
      </c>
      <c r="D848" s="17">
        <v>1</v>
      </c>
      <c r="E848" s="12">
        <v>0</v>
      </c>
      <c r="F848" s="20">
        <f t="shared" si="83"/>
        <v>0</v>
      </c>
      <c r="G848" s="12">
        <v>0</v>
      </c>
      <c r="H848" s="20">
        <f t="shared" si="84"/>
        <v>0</v>
      </c>
      <c r="I848" s="12">
        <v>0</v>
      </c>
      <c r="J848" s="20">
        <f t="shared" si="85"/>
        <v>0</v>
      </c>
      <c r="K848" s="20">
        <f t="shared" si="87"/>
        <v>0</v>
      </c>
      <c r="L848" s="20">
        <f t="shared" si="87"/>
        <v>0</v>
      </c>
      <c r="M848" s="21"/>
    </row>
    <row r="849" spans="1:13" ht="18" customHeight="1">
      <c r="A849" s="31" t="s">
        <v>443</v>
      </c>
      <c r="B849" s="31" t="s">
        <v>444</v>
      </c>
      <c r="C849" s="33" t="s">
        <v>58</v>
      </c>
      <c r="D849" s="17">
        <v>228</v>
      </c>
      <c r="E849" s="12">
        <v>0</v>
      </c>
      <c r="F849" s="20">
        <f t="shared" si="83"/>
        <v>0</v>
      </c>
      <c r="G849" s="12">
        <v>0</v>
      </c>
      <c r="H849" s="20">
        <f t="shared" si="84"/>
        <v>0</v>
      </c>
      <c r="I849" s="12">
        <v>0</v>
      </c>
      <c r="J849" s="20">
        <f t="shared" si="85"/>
        <v>0</v>
      </c>
      <c r="K849" s="20">
        <f t="shared" si="87"/>
        <v>0</v>
      </c>
      <c r="L849" s="20">
        <f t="shared" si="87"/>
        <v>0</v>
      </c>
      <c r="M849" s="21"/>
    </row>
    <row r="850" spans="1:13" ht="18" customHeight="1">
      <c r="A850" s="31" t="s">
        <v>445</v>
      </c>
      <c r="B850" s="31" t="s">
        <v>446</v>
      </c>
      <c r="C850" s="33" t="s">
        <v>49</v>
      </c>
      <c r="D850" s="17">
        <v>56</v>
      </c>
      <c r="E850" s="12">
        <v>0</v>
      </c>
      <c r="F850" s="20">
        <f t="shared" si="83"/>
        <v>0</v>
      </c>
      <c r="G850" s="12">
        <v>0</v>
      </c>
      <c r="H850" s="20">
        <f t="shared" si="84"/>
        <v>0</v>
      </c>
      <c r="I850" s="12">
        <v>0</v>
      </c>
      <c r="J850" s="20">
        <f t="shared" si="85"/>
        <v>0</v>
      </c>
      <c r="K850" s="20">
        <f t="shared" si="87"/>
        <v>0</v>
      </c>
      <c r="L850" s="20">
        <f t="shared" si="87"/>
        <v>0</v>
      </c>
      <c r="M850" s="21"/>
    </row>
    <row r="851" spans="1:13" ht="18" customHeight="1">
      <c r="A851" s="31" t="s">
        <v>447</v>
      </c>
      <c r="B851" s="31" t="s">
        <v>448</v>
      </c>
      <c r="C851" s="33" t="s">
        <v>49</v>
      </c>
      <c r="D851" s="17">
        <v>712</v>
      </c>
      <c r="E851" s="12">
        <v>0</v>
      </c>
      <c r="F851" s="20">
        <f t="shared" si="83"/>
        <v>0</v>
      </c>
      <c r="G851" s="12">
        <v>0</v>
      </c>
      <c r="H851" s="20">
        <f t="shared" si="84"/>
        <v>0</v>
      </c>
      <c r="I851" s="12">
        <v>0</v>
      </c>
      <c r="J851" s="20">
        <f t="shared" si="85"/>
        <v>0</v>
      </c>
      <c r="K851" s="20">
        <f t="shared" si="87"/>
        <v>0</v>
      </c>
      <c r="L851" s="20">
        <f t="shared" si="87"/>
        <v>0</v>
      </c>
      <c r="M851" s="21"/>
    </row>
    <row r="852" spans="1:13" ht="18" customHeight="1">
      <c r="A852" s="31" t="s">
        <v>449</v>
      </c>
      <c r="B852" s="31" t="s">
        <v>450</v>
      </c>
      <c r="C852" s="33" t="s">
        <v>49</v>
      </c>
      <c r="D852" s="17">
        <v>5</v>
      </c>
      <c r="E852" s="12">
        <v>0</v>
      </c>
      <c r="F852" s="20">
        <f t="shared" si="83"/>
        <v>0</v>
      </c>
      <c r="G852" s="12">
        <v>0</v>
      </c>
      <c r="H852" s="20">
        <f t="shared" si="84"/>
        <v>0</v>
      </c>
      <c r="I852" s="12">
        <v>0</v>
      </c>
      <c r="J852" s="20">
        <f t="shared" si="85"/>
        <v>0</v>
      </c>
      <c r="K852" s="20">
        <f t="shared" si="87"/>
        <v>0</v>
      </c>
      <c r="L852" s="20">
        <f t="shared" si="87"/>
        <v>0</v>
      </c>
      <c r="M852" s="21"/>
    </row>
    <row r="853" spans="1:13" ht="18" customHeight="1">
      <c r="A853" s="31"/>
      <c r="B853" s="31"/>
      <c r="C853" s="33"/>
      <c r="D853" s="17"/>
      <c r="E853" s="34"/>
      <c r="F853" s="20"/>
      <c r="G853" s="34"/>
      <c r="H853" s="20"/>
      <c r="I853" s="34"/>
      <c r="J853" s="20"/>
      <c r="K853" s="20"/>
      <c r="L853" s="20"/>
      <c r="M853" s="21"/>
    </row>
    <row r="854" spans="1:13" ht="18" customHeight="1">
      <c r="A854" s="9"/>
    </row>
    <row r="855" spans="1:13" ht="18" customHeight="1">
      <c r="A855" s="15" t="s">
        <v>31</v>
      </c>
      <c r="B855" s="9"/>
      <c r="C855" s="9"/>
      <c r="D855" s="11"/>
      <c r="E855" s="12"/>
      <c r="F855" s="13">
        <f>SUM(F820:F854)</f>
        <v>0</v>
      </c>
      <c r="G855" s="13"/>
      <c r="H855" s="13">
        <f>SUM(H820:H854)</f>
        <v>0</v>
      </c>
      <c r="I855" s="13"/>
      <c r="J855" s="13">
        <f>SUM(J820:J854)</f>
        <v>0</v>
      </c>
      <c r="K855" s="13"/>
      <c r="L855" s="13">
        <f>SUM(L820:L854)</f>
        <v>0</v>
      </c>
      <c r="M855" s="9"/>
    </row>
    <row r="856" spans="1:13" ht="18" customHeight="1">
      <c r="A856" s="30" t="s">
        <v>154</v>
      </c>
      <c r="B856" s="35"/>
      <c r="C856" s="36"/>
      <c r="D856" s="40"/>
      <c r="E856" s="12"/>
      <c r="F856" s="13"/>
      <c r="G856" s="13"/>
      <c r="H856" s="13"/>
      <c r="I856" s="13"/>
      <c r="J856" s="13"/>
      <c r="K856" s="13"/>
      <c r="L856" s="13"/>
      <c r="M856" s="9"/>
    </row>
    <row r="857" spans="1:13" ht="18" customHeight="1">
      <c r="A857" s="31" t="s">
        <v>451</v>
      </c>
      <c r="B857" s="31" t="s">
        <v>452</v>
      </c>
      <c r="C857" s="33" t="s">
        <v>45</v>
      </c>
      <c r="D857" s="17">
        <v>78</v>
      </c>
      <c r="E857" s="34">
        <v>0</v>
      </c>
      <c r="F857" s="20">
        <f t="shared" ref="F857:F872" si="88">SUM(D857*E857)</f>
        <v>0</v>
      </c>
      <c r="G857" s="12">
        <v>0</v>
      </c>
      <c r="H857" s="20">
        <f t="shared" ref="H857:H872" si="89">SUM(D857*G857)</f>
        <v>0</v>
      </c>
      <c r="I857" s="34">
        <v>0</v>
      </c>
      <c r="J857" s="20">
        <f t="shared" ref="J857:J872" si="90">SUM(D857*I857)</f>
        <v>0</v>
      </c>
      <c r="K857" s="20">
        <f t="shared" ref="K857:L872" si="91">SUM(E857+G857+I857)</f>
        <v>0</v>
      </c>
      <c r="L857" s="20">
        <f t="shared" si="91"/>
        <v>0</v>
      </c>
      <c r="M857" s="21"/>
    </row>
    <row r="858" spans="1:13" ht="18" customHeight="1">
      <c r="A858" s="31" t="s">
        <v>451</v>
      </c>
      <c r="B858" s="31" t="s">
        <v>453</v>
      </c>
      <c r="C858" s="33" t="s">
        <v>45</v>
      </c>
      <c r="D858" s="17">
        <v>69</v>
      </c>
      <c r="E858" s="34">
        <v>0</v>
      </c>
      <c r="F858" s="20">
        <f t="shared" si="88"/>
        <v>0</v>
      </c>
      <c r="G858" s="12">
        <v>0</v>
      </c>
      <c r="H858" s="20">
        <f t="shared" si="89"/>
        <v>0</v>
      </c>
      <c r="I858" s="34">
        <v>0</v>
      </c>
      <c r="J858" s="20">
        <f t="shared" si="90"/>
        <v>0</v>
      </c>
      <c r="K858" s="20">
        <f t="shared" si="91"/>
        <v>0</v>
      </c>
      <c r="L858" s="20">
        <f t="shared" si="91"/>
        <v>0</v>
      </c>
      <c r="M858" s="21"/>
    </row>
    <row r="859" spans="1:13" ht="18" customHeight="1">
      <c r="A859" s="31" t="s">
        <v>454</v>
      </c>
      <c r="B859" s="31" t="s">
        <v>455</v>
      </c>
      <c r="C859" s="33" t="s">
        <v>45</v>
      </c>
      <c r="D859" s="17">
        <v>78</v>
      </c>
      <c r="E859" s="34">
        <v>0</v>
      </c>
      <c r="F859" s="20">
        <f t="shared" si="88"/>
        <v>0</v>
      </c>
      <c r="G859" s="12">
        <v>0</v>
      </c>
      <c r="H859" s="20">
        <f t="shared" si="89"/>
        <v>0</v>
      </c>
      <c r="I859" s="34">
        <v>0</v>
      </c>
      <c r="J859" s="20">
        <f t="shared" si="90"/>
        <v>0</v>
      </c>
      <c r="K859" s="20">
        <f t="shared" si="91"/>
        <v>0</v>
      </c>
      <c r="L859" s="20">
        <f t="shared" si="91"/>
        <v>0</v>
      </c>
      <c r="M859" s="21"/>
    </row>
    <row r="860" spans="1:13" ht="18" customHeight="1">
      <c r="A860" s="31" t="s">
        <v>454</v>
      </c>
      <c r="B860" s="31" t="s">
        <v>456</v>
      </c>
      <c r="C860" s="33" t="s">
        <v>45</v>
      </c>
      <c r="D860" s="17">
        <v>5569</v>
      </c>
      <c r="E860" s="34">
        <v>0</v>
      </c>
      <c r="F860" s="20">
        <f t="shared" si="88"/>
        <v>0</v>
      </c>
      <c r="G860" s="12">
        <v>0</v>
      </c>
      <c r="H860" s="20">
        <f t="shared" si="89"/>
        <v>0</v>
      </c>
      <c r="I860" s="34">
        <v>0</v>
      </c>
      <c r="J860" s="20">
        <f t="shared" si="90"/>
        <v>0</v>
      </c>
      <c r="K860" s="20">
        <f t="shared" si="91"/>
        <v>0</v>
      </c>
      <c r="L860" s="20">
        <f t="shared" si="91"/>
        <v>0</v>
      </c>
      <c r="M860" s="21"/>
    </row>
    <row r="861" spans="1:13" ht="18" customHeight="1">
      <c r="A861" s="31" t="s">
        <v>454</v>
      </c>
      <c r="B861" s="31" t="s">
        <v>457</v>
      </c>
      <c r="C861" s="33" t="s">
        <v>45</v>
      </c>
      <c r="D861" s="17">
        <v>46</v>
      </c>
      <c r="E861" s="34">
        <v>0</v>
      </c>
      <c r="F861" s="20">
        <f t="shared" si="88"/>
        <v>0</v>
      </c>
      <c r="G861" s="12">
        <v>0</v>
      </c>
      <c r="H861" s="20">
        <f t="shared" si="89"/>
        <v>0</v>
      </c>
      <c r="I861" s="34">
        <v>0</v>
      </c>
      <c r="J861" s="20">
        <f t="shared" si="90"/>
        <v>0</v>
      </c>
      <c r="K861" s="20">
        <f t="shared" si="91"/>
        <v>0</v>
      </c>
      <c r="L861" s="20">
        <f t="shared" si="91"/>
        <v>0</v>
      </c>
      <c r="M861" s="21"/>
    </row>
    <row r="862" spans="1:13" ht="18" customHeight="1">
      <c r="A862" s="31" t="s">
        <v>454</v>
      </c>
      <c r="B862" s="31" t="s">
        <v>452</v>
      </c>
      <c r="C862" s="33" t="s">
        <v>45</v>
      </c>
      <c r="D862" s="17">
        <v>877</v>
      </c>
      <c r="E862" s="34">
        <v>0</v>
      </c>
      <c r="F862" s="20">
        <f t="shared" si="88"/>
        <v>0</v>
      </c>
      <c r="G862" s="12">
        <v>0</v>
      </c>
      <c r="H862" s="20">
        <f t="shared" si="89"/>
        <v>0</v>
      </c>
      <c r="I862" s="34">
        <v>0</v>
      </c>
      <c r="J862" s="20">
        <f t="shared" si="90"/>
        <v>0</v>
      </c>
      <c r="K862" s="20">
        <f t="shared" si="91"/>
        <v>0</v>
      </c>
      <c r="L862" s="20">
        <f t="shared" si="91"/>
        <v>0</v>
      </c>
      <c r="M862" s="21"/>
    </row>
    <row r="863" spans="1:13" ht="18" customHeight="1">
      <c r="A863" s="31" t="s">
        <v>454</v>
      </c>
      <c r="B863" s="31" t="s">
        <v>458</v>
      </c>
      <c r="C863" s="33" t="s">
        <v>45</v>
      </c>
      <c r="D863" s="17">
        <v>13</v>
      </c>
      <c r="E863" s="34">
        <v>0</v>
      </c>
      <c r="F863" s="20">
        <f t="shared" si="88"/>
        <v>0</v>
      </c>
      <c r="G863" s="12">
        <v>0</v>
      </c>
      <c r="H863" s="20">
        <f t="shared" si="89"/>
        <v>0</v>
      </c>
      <c r="I863" s="34">
        <v>0</v>
      </c>
      <c r="J863" s="20">
        <f t="shared" si="90"/>
        <v>0</v>
      </c>
      <c r="K863" s="20">
        <f t="shared" si="91"/>
        <v>0</v>
      </c>
      <c r="L863" s="20">
        <f t="shared" si="91"/>
        <v>0</v>
      </c>
      <c r="M863" s="21"/>
    </row>
    <row r="864" spans="1:13" ht="18" customHeight="1">
      <c r="A864" s="31" t="s">
        <v>454</v>
      </c>
      <c r="B864" s="31" t="s">
        <v>459</v>
      </c>
      <c r="C864" s="33" t="s">
        <v>45</v>
      </c>
      <c r="D864" s="17">
        <v>99</v>
      </c>
      <c r="E864" s="34">
        <v>0</v>
      </c>
      <c r="F864" s="20">
        <f t="shared" si="88"/>
        <v>0</v>
      </c>
      <c r="G864" s="12">
        <v>0</v>
      </c>
      <c r="H864" s="20">
        <f t="shared" si="89"/>
        <v>0</v>
      </c>
      <c r="I864" s="34">
        <v>0</v>
      </c>
      <c r="J864" s="20">
        <f t="shared" si="90"/>
        <v>0</v>
      </c>
      <c r="K864" s="20">
        <f t="shared" si="91"/>
        <v>0</v>
      </c>
      <c r="L864" s="20">
        <f t="shared" si="91"/>
        <v>0</v>
      </c>
      <c r="M864" s="21"/>
    </row>
    <row r="865" spans="1:13" ht="18" customHeight="1">
      <c r="A865" s="31" t="s">
        <v>454</v>
      </c>
      <c r="B865" s="31" t="s">
        <v>460</v>
      </c>
      <c r="C865" s="33" t="s">
        <v>45</v>
      </c>
      <c r="D865" s="17">
        <v>16487</v>
      </c>
      <c r="E865" s="34">
        <v>0</v>
      </c>
      <c r="F865" s="20">
        <f t="shared" si="88"/>
        <v>0</v>
      </c>
      <c r="G865" s="12">
        <v>0</v>
      </c>
      <c r="H865" s="20">
        <f t="shared" si="89"/>
        <v>0</v>
      </c>
      <c r="I865" s="34">
        <v>0</v>
      </c>
      <c r="J865" s="20">
        <f t="shared" si="90"/>
        <v>0</v>
      </c>
      <c r="K865" s="20">
        <f t="shared" si="91"/>
        <v>0</v>
      </c>
      <c r="L865" s="20">
        <f t="shared" si="91"/>
        <v>0</v>
      </c>
      <c r="M865" s="21"/>
    </row>
    <row r="866" spans="1:13" ht="18" customHeight="1">
      <c r="A866" s="31" t="s">
        <v>454</v>
      </c>
      <c r="B866" s="31" t="s">
        <v>461</v>
      </c>
      <c r="C866" s="33" t="s">
        <v>45</v>
      </c>
      <c r="D866" s="17">
        <v>377</v>
      </c>
      <c r="E866" s="34">
        <v>0</v>
      </c>
      <c r="F866" s="20">
        <f t="shared" si="88"/>
        <v>0</v>
      </c>
      <c r="G866" s="12">
        <v>0</v>
      </c>
      <c r="H866" s="20">
        <f t="shared" si="89"/>
        <v>0</v>
      </c>
      <c r="I866" s="34">
        <v>0</v>
      </c>
      <c r="J866" s="20">
        <f t="shared" si="90"/>
        <v>0</v>
      </c>
      <c r="K866" s="20">
        <f t="shared" si="91"/>
        <v>0</v>
      </c>
      <c r="L866" s="20">
        <f t="shared" si="91"/>
        <v>0</v>
      </c>
      <c r="M866" s="21"/>
    </row>
    <row r="867" spans="1:13" ht="18" customHeight="1">
      <c r="A867" s="31" t="s">
        <v>462</v>
      </c>
      <c r="B867" s="31" t="s">
        <v>38</v>
      </c>
      <c r="C867" s="33" t="s">
        <v>45</v>
      </c>
      <c r="D867" s="17">
        <v>1096</v>
      </c>
      <c r="E867" s="12">
        <v>0</v>
      </c>
      <c r="F867" s="20">
        <f t="shared" si="88"/>
        <v>0</v>
      </c>
      <c r="G867" s="12">
        <v>0</v>
      </c>
      <c r="H867" s="20">
        <f t="shared" si="89"/>
        <v>0</v>
      </c>
      <c r="I867" s="34">
        <v>0</v>
      </c>
      <c r="J867" s="20">
        <f t="shared" si="90"/>
        <v>0</v>
      </c>
      <c r="K867" s="20">
        <f t="shared" si="91"/>
        <v>0</v>
      </c>
      <c r="L867" s="20">
        <f t="shared" si="91"/>
        <v>0</v>
      </c>
      <c r="M867" s="21"/>
    </row>
    <row r="868" spans="1:13" ht="18" customHeight="1">
      <c r="A868" s="31" t="s">
        <v>463</v>
      </c>
      <c r="B868" s="31" t="s">
        <v>38</v>
      </c>
      <c r="C868" s="33" t="s">
        <v>45</v>
      </c>
      <c r="D868" s="17">
        <v>458</v>
      </c>
      <c r="E868" s="12">
        <v>0</v>
      </c>
      <c r="F868" s="20">
        <f t="shared" si="88"/>
        <v>0</v>
      </c>
      <c r="G868" s="12">
        <v>0</v>
      </c>
      <c r="H868" s="20">
        <f t="shared" si="89"/>
        <v>0</v>
      </c>
      <c r="I868" s="34">
        <v>0</v>
      </c>
      <c r="J868" s="20">
        <f t="shared" si="90"/>
        <v>0</v>
      </c>
      <c r="K868" s="20">
        <f t="shared" si="91"/>
        <v>0</v>
      </c>
      <c r="L868" s="20">
        <f t="shared" si="91"/>
        <v>0</v>
      </c>
      <c r="M868" s="21"/>
    </row>
    <row r="869" spans="1:13" ht="18" customHeight="1">
      <c r="A869" s="31" t="s">
        <v>464</v>
      </c>
      <c r="B869" s="31" t="s">
        <v>38</v>
      </c>
      <c r="C869" s="33" t="s">
        <v>45</v>
      </c>
      <c r="D869" s="17">
        <v>1448</v>
      </c>
      <c r="E869" s="12">
        <v>0</v>
      </c>
      <c r="F869" s="20">
        <f t="shared" si="88"/>
        <v>0</v>
      </c>
      <c r="G869" s="12">
        <v>0</v>
      </c>
      <c r="H869" s="20">
        <f t="shared" si="89"/>
        <v>0</v>
      </c>
      <c r="I869" s="34">
        <v>0</v>
      </c>
      <c r="J869" s="20">
        <f t="shared" si="90"/>
        <v>0</v>
      </c>
      <c r="K869" s="20">
        <f t="shared" si="91"/>
        <v>0</v>
      </c>
      <c r="L869" s="20">
        <f t="shared" si="91"/>
        <v>0</v>
      </c>
      <c r="M869" s="21"/>
    </row>
    <row r="870" spans="1:13" ht="18" customHeight="1">
      <c r="A870" s="31" t="s">
        <v>465</v>
      </c>
      <c r="B870" s="31" t="s">
        <v>466</v>
      </c>
      <c r="C870" s="33" t="s">
        <v>45</v>
      </c>
      <c r="D870" s="17">
        <v>7329</v>
      </c>
      <c r="E870" s="12">
        <v>0</v>
      </c>
      <c r="F870" s="20">
        <f t="shared" si="88"/>
        <v>0</v>
      </c>
      <c r="G870" s="12">
        <v>0</v>
      </c>
      <c r="H870" s="20">
        <f t="shared" si="89"/>
        <v>0</v>
      </c>
      <c r="I870" s="12">
        <v>0</v>
      </c>
      <c r="J870" s="20">
        <f t="shared" si="90"/>
        <v>0</v>
      </c>
      <c r="K870" s="20">
        <f t="shared" si="91"/>
        <v>0</v>
      </c>
      <c r="L870" s="20">
        <f t="shared" si="91"/>
        <v>0</v>
      </c>
      <c r="M870" s="21"/>
    </row>
    <row r="871" spans="1:13" ht="18" customHeight="1">
      <c r="A871" s="31" t="s">
        <v>467</v>
      </c>
      <c r="B871" s="31" t="s">
        <v>38</v>
      </c>
      <c r="C871" s="33" t="s">
        <v>49</v>
      </c>
      <c r="D871" s="17">
        <v>926</v>
      </c>
      <c r="E871" s="12">
        <v>0</v>
      </c>
      <c r="F871" s="20">
        <f t="shared" si="88"/>
        <v>0</v>
      </c>
      <c r="G871" s="12">
        <v>0</v>
      </c>
      <c r="H871" s="20">
        <f t="shared" si="89"/>
        <v>0</v>
      </c>
      <c r="I871" s="34">
        <v>0</v>
      </c>
      <c r="J871" s="20">
        <f t="shared" si="90"/>
        <v>0</v>
      </c>
      <c r="K871" s="20">
        <f t="shared" si="91"/>
        <v>0</v>
      </c>
      <c r="L871" s="20">
        <f t="shared" si="91"/>
        <v>0</v>
      </c>
      <c r="M871" s="21"/>
    </row>
    <row r="872" spans="1:13" ht="18" customHeight="1">
      <c r="A872" s="31" t="s">
        <v>468</v>
      </c>
      <c r="B872" s="31" t="s">
        <v>469</v>
      </c>
      <c r="C872" s="33" t="s">
        <v>45</v>
      </c>
      <c r="D872" s="17">
        <v>25</v>
      </c>
      <c r="E872" s="12">
        <v>0</v>
      </c>
      <c r="F872" s="20">
        <f t="shared" si="88"/>
        <v>0</v>
      </c>
      <c r="G872" s="12">
        <v>0</v>
      </c>
      <c r="H872" s="20">
        <f t="shared" si="89"/>
        <v>0</v>
      </c>
      <c r="I872" s="34">
        <v>0</v>
      </c>
      <c r="J872" s="20">
        <f t="shared" si="90"/>
        <v>0</v>
      </c>
      <c r="K872" s="20">
        <f t="shared" si="91"/>
        <v>0</v>
      </c>
      <c r="L872" s="20">
        <f t="shared" si="91"/>
        <v>0</v>
      </c>
      <c r="M872" s="21"/>
    </row>
    <row r="873" spans="1:13" ht="18" customHeight="1">
      <c r="A873" s="41"/>
      <c r="B873" s="21"/>
      <c r="C873" s="21"/>
      <c r="D873" s="42"/>
      <c r="E873" s="27"/>
      <c r="F873" s="20"/>
      <c r="G873" s="20"/>
      <c r="H873" s="20"/>
      <c r="I873" s="20"/>
      <c r="J873" s="20"/>
      <c r="K873" s="20"/>
      <c r="L873" s="20"/>
      <c r="M873" s="21"/>
    </row>
    <row r="874" spans="1:13" ht="18" customHeight="1">
      <c r="A874" s="41"/>
      <c r="D874" s="43"/>
      <c r="E874" s="12"/>
      <c r="F874" s="13"/>
      <c r="G874" s="13"/>
      <c r="H874" s="13"/>
      <c r="I874" s="13"/>
      <c r="J874" s="13"/>
      <c r="K874" s="13"/>
      <c r="L874" s="13"/>
    </row>
    <row r="875" spans="1:13" ht="18" customHeight="1">
      <c r="A875" s="41"/>
      <c r="D875" s="43"/>
      <c r="E875" s="12"/>
      <c r="F875" s="13"/>
      <c r="G875" s="13"/>
      <c r="H875" s="13"/>
      <c r="I875" s="13"/>
      <c r="J875" s="13"/>
      <c r="K875" s="13"/>
      <c r="L875" s="13"/>
    </row>
    <row r="876" spans="1:13" ht="18" customHeight="1">
      <c r="A876" s="41"/>
      <c r="D876" s="43"/>
      <c r="E876" s="12"/>
      <c r="F876" s="13"/>
      <c r="G876" s="13"/>
      <c r="H876" s="13"/>
      <c r="I876" s="13"/>
      <c r="J876" s="13"/>
      <c r="K876" s="13"/>
      <c r="L876" s="13"/>
    </row>
    <row r="877" spans="1:13" ht="18" customHeight="1">
      <c r="A877" s="41"/>
      <c r="D877" s="43"/>
      <c r="E877" s="12"/>
      <c r="F877" s="13"/>
      <c r="G877" s="13"/>
      <c r="H877" s="13"/>
      <c r="I877" s="13"/>
      <c r="J877" s="13"/>
      <c r="K877" s="13"/>
      <c r="L877" s="13"/>
    </row>
    <row r="878" spans="1:13" ht="18" customHeight="1">
      <c r="A878" s="41"/>
      <c r="D878" s="43"/>
      <c r="E878" s="12"/>
      <c r="F878" s="13"/>
      <c r="G878" s="13"/>
      <c r="H878" s="13"/>
      <c r="I878" s="13"/>
      <c r="J878" s="13"/>
      <c r="K878" s="13"/>
      <c r="L878" s="13"/>
    </row>
    <row r="879" spans="1:13" ht="18" customHeight="1">
      <c r="A879" s="41"/>
      <c r="D879" s="43"/>
      <c r="E879" s="12"/>
      <c r="F879" s="13"/>
      <c r="G879" s="13"/>
      <c r="H879" s="13"/>
      <c r="I879" s="13"/>
      <c r="J879" s="13"/>
      <c r="K879" s="13"/>
      <c r="L879" s="13"/>
    </row>
    <row r="880" spans="1:13" ht="18" customHeight="1">
      <c r="A880" s="41"/>
      <c r="D880" s="43"/>
      <c r="E880" s="12"/>
      <c r="F880" s="13"/>
      <c r="G880" s="13"/>
      <c r="H880" s="13"/>
      <c r="I880" s="13"/>
      <c r="J880" s="13"/>
      <c r="K880" s="13"/>
      <c r="L880" s="13"/>
    </row>
    <row r="881" spans="1:13" ht="18" customHeight="1">
      <c r="A881" s="41"/>
      <c r="D881" s="43"/>
      <c r="E881" s="12"/>
      <c r="F881" s="13"/>
      <c r="G881" s="13"/>
      <c r="H881" s="13"/>
      <c r="I881" s="13"/>
      <c r="J881" s="13"/>
      <c r="K881" s="13"/>
      <c r="L881" s="13"/>
    </row>
    <row r="882" spans="1:13" ht="18" customHeight="1">
      <c r="A882" s="41"/>
      <c r="D882" s="43"/>
      <c r="E882" s="12"/>
      <c r="F882" s="13"/>
      <c r="G882" s="13"/>
      <c r="H882" s="13"/>
      <c r="I882" s="13"/>
      <c r="J882" s="13"/>
      <c r="K882" s="13"/>
      <c r="L882" s="13"/>
    </row>
    <row r="883" spans="1:13" ht="18" customHeight="1">
      <c r="A883" s="41"/>
      <c r="D883" s="43"/>
      <c r="E883" s="12"/>
      <c r="F883" s="13"/>
      <c r="G883" s="13"/>
      <c r="H883" s="13"/>
      <c r="I883" s="13"/>
      <c r="J883" s="13"/>
      <c r="K883" s="13"/>
      <c r="L883" s="13"/>
    </row>
    <row r="884" spans="1:13" ht="18" customHeight="1">
      <c r="A884" s="41"/>
      <c r="D884" s="43"/>
      <c r="E884" s="12"/>
      <c r="F884" s="13"/>
      <c r="G884" s="13"/>
      <c r="H884" s="13"/>
      <c r="I884" s="13"/>
      <c r="J884" s="13"/>
      <c r="K884" s="13"/>
      <c r="L884" s="13"/>
    </row>
    <row r="885" spans="1:13" ht="18" customHeight="1">
      <c r="A885" s="41"/>
      <c r="D885" s="43"/>
      <c r="E885" s="12"/>
      <c r="F885" s="13"/>
      <c r="G885" s="13"/>
      <c r="H885" s="13"/>
      <c r="I885" s="13"/>
      <c r="J885" s="13"/>
      <c r="K885" s="13"/>
      <c r="L885" s="13"/>
    </row>
    <row r="886" spans="1:13" ht="18" customHeight="1">
      <c r="A886" s="41"/>
      <c r="D886" s="43"/>
      <c r="E886" s="12"/>
      <c r="F886" s="13"/>
      <c r="G886" s="13"/>
      <c r="H886" s="13"/>
      <c r="I886" s="13"/>
      <c r="J886" s="13"/>
      <c r="K886" s="13"/>
      <c r="L886" s="13"/>
    </row>
    <row r="887" spans="1:13" ht="18" customHeight="1">
      <c r="A887" s="41"/>
      <c r="D887" s="43"/>
      <c r="E887" s="12"/>
      <c r="F887" s="13"/>
      <c r="G887" s="13"/>
      <c r="H887" s="13"/>
      <c r="I887" s="13"/>
      <c r="J887" s="13"/>
      <c r="K887" s="13"/>
      <c r="L887" s="13"/>
    </row>
    <row r="888" spans="1:13" ht="18" customHeight="1">
      <c r="A888" s="41"/>
      <c r="D888" s="43"/>
      <c r="E888" s="12"/>
      <c r="F888" s="13"/>
      <c r="G888" s="13"/>
      <c r="H888" s="13"/>
      <c r="I888" s="13"/>
      <c r="J888" s="13"/>
      <c r="K888" s="13"/>
      <c r="L888" s="13"/>
    </row>
    <row r="889" spans="1:13" ht="18" customHeight="1">
      <c r="A889" s="41"/>
      <c r="D889" s="43"/>
      <c r="E889" s="12"/>
      <c r="F889" s="13"/>
      <c r="G889" s="13"/>
      <c r="H889" s="13"/>
      <c r="I889" s="13"/>
      <c r="J889" s="13"/>
      <c r="K889" s="13"/>
      <c r="L889" s="13"/>
    </row>
    <row r="890" spans="1:13" ht="18" customHeight="1">
      <c r="A890" s="41"/>
      <c r="D890" s="43"/>
      <c r="E890" s="12"/>
      <c r="F890" s="13"/>
      <c r="G890" s="13"/>
      <c r="H890" s="13"/>
      <c r="I890" s="13"/>
      <c r="J890" s="13"/>
      <c r="K890" s="13"/>
      <c r="L890" s="13"/>
    </row>
    <row r="891" spans="1:13" ht="18" customHeight="1">
      <c r="A891" s="41"/>
      <c r="D891" s="43"/>
      <c r="E891" s="12"/>
      <c r="F891" s="13"/>
      <c r="G891" s="13"/>
      <c r="H891" s="13"/>
      <c r="I891" s="13"/>
      <c r="J891" s="13"/>
      <c r="K891" s="13"/>
      <c r="L891" s="13"/>
    </row>
    <row r="892" spans="1:13" ht="18" customHeight="1">
      <c r="A892" s="15" t="s">
        <v>31</v>
      </c>
      <c r="B892" s="9"/>
      <c r="C892" s="9"/>
      <c r="D892" s="11"/>
      <c r="E892" s="12"/>
      <c r="F892" s="13">
        <f>SUM(F857:F891)</f>
        <v>0</v>
      </c>
      <c r="G892" s="13"/>
      <c r="H892" s="13">
        <f>SUM(H857:H891)</f>
        <v>0</v>
      </c>
      <c r="I892" s="13"/>
      <c r="J892" s="13">
        <f>SUM(J857:J891)</f>
        <v>0</v>
      </c>
      <c r="K892" s="13"/>
      <c r="L892" s="13">
        <f>SUM(L857:L891)</f>
        <v>0</v>
      </c>
      <c r="M892" s="9"/>
    </row>
    <row r="893" spans="1:13" ht="18" customHeight="1">
      <c r="A893" s="30" t="s">
        <v>155</v>
      </c>
    </row>
    <row r="894" spans="1:13" ht="18" customHeight="1">
      <c r="A894" s="31" t="s">
        <v>470</v>
      </c>
      <c r="B894" s="31" t="s">
        <v>471</v>
      </c>
      <c r="C894" s="33" t="s">
        <v>174</v>
      </c>
      <c r="D894" s="17">
        <v>1</v>
      </c>
      <c r="E894" s="12">
        <v>0</v>
      </c>
      <c r="F894" s="20">
        <f t="shared" ref="F894:F957" si="92">SUM(D894*E894)</f>
        <v>0</v>
      </c>
      <c r="G894" s="20">
        <v>0</v>
      </c>
      <c r="H894" s="20">
        <f t="shared" ref="H894:H957" si="93">SUM(D894*G894)</f>
        <v>0</v>
      </c>
      <c r="I894" s="20">
        <v>0</v>
      </c>
      <c r="J894" s="20">
        <f t="shared" ref="J894:J957" si="94">SUM(D894*I894)</f>
        <v>0</v>
      </c>
      <c r="K894" s="20">
        <f t="shared" ref="K894:L909" si="95">SUM(E894+G894+I894)</f>
        <v>0</v>
      </c>
      <c r="L894" s="20">
        <f t="shared" si="95"/>
        <v>0</v>
      </c>
      <c r="M894" s="9"/>
    </row>
    <row r="895" spans="1:13" ht="18" customHeight="1">
      <c r="A895" s="31" t="s">
        <v>472</v>
      </c>
      <c r="B895" s="31" t="s">
        <v>473</v>
      </c>
      <c r="C895" s="33" t="s">
        <v>174</v>
      </c>
      <c r="D895" s="17">
        <v>1</v>
      </c>
      <c r="E895" s="12">
        <v>0</v>
      </c>
      <c r="F895" s="20">
        <f t="shared" si="92"/>
        <v>0</v>
      </c>
      <c r="G895" s="20">
        <v>0</v>
      </c>
      <c r="H895" s="20">
        <f t="shared" si="93"/>
        <v>0</v>
      </c>
      <c r="I895" s="20">
        <v>0</v>
      </c>
      <c r="J895" s="20">
        <f t="shared" si="94"/>
        <v>0</v>
      </c>
      <c r="K895" s="20">
        <f t="shared" si="95"/>
        <v>0</v>
      </c>
      <c r="L895" s="20">
        <f t="shared" si="95"/>
        <v>0</v>
      </c>
      <c r="M895" s="9"/>
    </row>
    <row r="896" spans="1:13" ht="18" customHeight="1">
      <c r="A896" s="31" t="s">
        <v>474</v>
      </c>
      <c r="B896" s="31" t="s">
        <v>475</v>
      </c>
      <c r="C896" s="33" t="s">
        <v>174</v>
      </c>
      <c r="D896" s="17">
        <v>1</v>
      </c>
      <c r="E896" s="12">
        <v>0</v>
      </c>
      <c r="F896" s="20">
        <f t="shared" si="92"/>
        <v>0</v>
      </c>
      <c r="G896" s="20">
        <v>0</v>
      </c>
      <c r="H896" s="20">
        <f t="shared" si="93"/>
        <v>0</v>
      </c>
      <c r="I896" s="20">
        <v>0</v>
      </c>
      <c r="J896" s="20">
        <f t="shared" si="94"/>
        <v>0</v>
      </c>
      <c r="K896" s="20">
        <f t="shared" si="95"/>
        <v>0</v>
      </c>
      <c r="L896" s="20">
        <f t="shared" si="95"/>
        <v>0</v>
      </c>
      <c r="M896" s="9"/>
    </row>
    <row r="897" spans="1:13" ht="18" customHeight="1">
      <c r="A897" s="31" t="s">
        <v>476</v>
      </c>
      <c r="B897" s="31" t="s">
        <v>477</v>
      </c>
      <c r="C897" s="33" t="s">
        <v>174</v>
      </c>
      <c r="D897" s="17">
        <v>1</v>
      </c>
      <c r="E897" s="12">
        <v>0</v>
      </c>
      <c r="F897" s="20">
        <f t="shared" si="92"/>
        <v>0</v>
      </c>
      <c r="G897" s="20">
        <v>0</v>
      </c>
      <c r="H897" s="20">
        <f t="shared" si="93"/>
        <v>0</v>
      </c>
      <c r="I897" s="20">
        <v>0</v>
      </c>
      <c r="J897" s="20">
        <f t="shared" si="94"/>
        <v>0</v>
      </c>
      <c r="K897" s="20">
        <f t="shared" si="95"/>
        <v>0</v>
      </c>
      <c r="L897" s="20">
        <f t="shared" si="95"/>
        <v>0</v>
      </c>
      <c r="M897" s="9"/>
    </row>
    <row r="898" spans="1:13" ht="18" customHeight="1">
      <c r="A898" s="31" t="s">
        <v>478</v>
      </c>
      <c r="B898" s="31" t="s">
        <v>479</v>
      </c>
      <c r="C898" s="33" t="s">
        <v>174</v>
      </c>
      <c r="D898" s="17">
        <v>1</v>
      </c>
      <c r="E898" s="12">
        <v>0</v>
      </c>
      <c r="F898" s="20">
        <f t="shared" si="92"/>
        <v>0</v>
      </c>
      <c r="G898" s="20">
        <v>0</v>
      </c>
      <c r="H898" s="20">
        <f t="shared" si="93"/>
        <v>0</v>
      </c>
      <c r="I898" s="20">
        <v>0</v>
      </c>
      <c r="J898" s="20">
        <f t="shared" si="94"/>
        <v>0</v>
      </c>
      <c r="K898" s="20">
        <f t="shared" si="95"/>
        <v>0</v>
      </c>
      <c r="L898" s="20">
        <f t="shared" si="95"/>
        <v>0</v>
      </c>
      <c r="M898" s="9"/>
    </row>
    <row r="899" spans="1:13" ht="18" customHeight="1">
      <c r="A899" s="31" t="s">
        <v>480</v>
      </c>
      <c r="B899" s="31" t="s">
        <v>481</v>
      </c>
      <c r="C899" s="33" t="s">
        <v>174</v>
      </c>
      <c r="D899" s="17">
        <v>1</v>
      </c>
      <c r="E899" s="12">
        <v>0</v>
      </c>
      <c r="F899" s="20">
        <f t="shared" si="92"/>
        <v>0</v>
      </c>
      <c r="G899" s="20">
        <v>0</v>
      </c>
      <c r="H899" s="20">
        <f t="shared" si="93"/>
        <v>0</v>
      </c>
      <c r="I899" s="20">
        <v>0</v>
      </c>
      <c r="J899" s="20">
        <f t="shared" si="94"/>
        <v>0</v>
      </c>
      <c r="K899" s="20">
        <f t="shared" si="95"/>
        <v>0</v>
      </c>
      <c r="L899" s="20">
        <f t="shared" si="95"/>
        <v>0</v>
      </c>
      <c r="M899" s="9"/>
    </row>
    <row r="900" spans="1:13" ht="18" customHeight="1">
      <c r="A900" s="31" t="s">
        <v>482</v>
      </c>
      <c r="B900" s="31" t="s">
        <v>483</v>
      </c>
      <c r="C900" s="33" t="s">
        <v>174</v>
      </c>
      <c r="D900" s="17">
        <v>1</v>
      </c>
      <c r="E900" s="12">
        <v>0</v>
      </c>
      <c r="F900" s="20">
        <f t="shared" si="92"/>
        <v>0</v>
      </c>
      <c r="G900" s="20">
        <v>0</v>
      </c>
      <c r="H900" s="20">
        <f t="shared" si="93"/>
        <v>0</v>
      </c>
      <c r="I900" s="20">
        <v>0</v>
      </c>
      <c r="J900" s="20">
        <f t="shared" si="94"/>
        <v>0</v>
      </c>
      <c r="K900" s="20">
        <f t="shared" si="95"/>
        <v>0</v>
      </c>
      <c r="L900" s="20">
        <f t="shared" si="95"/>
        <v>0</v>
      </c>
      <c r="M900" s="9"/>
    </row>
    <row r="901" spans="1:13" ht="18" customHeight="1">
      <c r="A901" s="31" t="s">
        <v>484</v>
      </c>
      <c r="B901" s="31" t="s">
        <v>485</v>
      </c>
      <c r="C901" s="33" t="s">
        <v>174</v>
      </c>
      <c r="D901" s="17">
        <v>1</v>
      </c>
      <c r="E901" s="12">
        <v>0</v>
      </c>
      <c r="F901" s="20">
        <f t="shared" si="92"/>
        <v>0</v>
      </c>
      <c r="G901" s="20">
        <v>0</v>
      </c>
      <c r="H901" s="20">
        <f t="shared" si="93"/>
        <v>0</v>
      </c>
      <c r="I901" s="20">
        <v>0</v>
      </c>
      <c r="J901" s="20">
        <f t="shared" si="94"/>
        <v>0</v>
      </c>
      <c r="K901" s="20">
        <f t="shared" si="95"/>
        <v>0</v>
      </c>
      <c r="L901" s="20">
        <f t="shared" si="95"/>
        <v>0</v>
      </c>
      <c r="M901" s="9"/>
    </row>
    <row r="902" spans="1:13" ht="18" customHeight="1">
      <c r="A902" s="31" t="s">
        <v>486</v>
      </c>
      <c r="B902" s="31" t="s">
        <v>487</v>
      </c>
      <c r="C902" s="33" t="s">
        <v>174</v>
      </c>
      <c r="D902" s="17">
        <v>1</v>
      </c>
      <c r="E902" s="12">
        <v>0</v>
      </c>
      <c r="F902" s="20">
        <f t="shared" si="92"/>
        <v>0</v>
      </c>
      <c r="G902" s="20">
        <v>0</v>
      </c>
      <c r="H902" s="20">
        <f t="shared" si="93"/>
        <v>0</v>
      </c>
      <c r="I902" s="20">
        <v>0</v>
      </c>
      <c r="J902" s="20">
        <f t="shared" si="94"/>
        <v>0</v>
      </c>
      <c r="K902" s="20">
        <f t="shared" si="95"/>
        <v>0</v>
      </c>
      <c r="L902" s="20">
        <f t="shared" si="95"/>
        <v>0</v>
      </c>
      <c r="M902" s="9"/>
    </row>
    <row r="903" spans="1:13" ht="18" customHeight="1">
      <c r="A903" s="31" t="s">
        <v>488</v>
      </c>
      <c r="B903" s="31" t="s">
        <v>489</v>
      </c>
      <c r="C903" s="33" t="s">
        <v>174</v>
      </c>
      <c r="D903" s="17">
        <v>1</v>
      </c>
      <c r="E903" s="12">
        <v>0</v>
      </c>
      <c r="F903" s="20">
        <f t="shared" si="92"/>
        <v>0</v>
      </c>
      <c r="G903" s="20">
        <v>0</v>
      </c>
      <c r="H903" s="20">
        <f t="shared" si="93"/>
        <v>0</v>
      </c>
      <c r="I903" s="20">
        <v>0</v>
      </c>
      <c r="J903" s="20">
        <f t="shared" si="94"/>
        <v>0</v>
      </c>
      <c r="K903" s="20">
        <f t="shared" si="95"/>
        <v>0</v>
      </c>
      <c r="L903" s="20">
        <f t="shared" si="95"/>
        <v>0</v>
      </c>
      <c r="M903" s="9"/>
    </row>
    <row r="904" spans="1:13" ht="18" customHeight="1">
      <c r="A904" s="31" t="s">
        <v>490</v>
      </c>
      <c r="B904" s="31" t="s">
        <v>491</v>
      </c>
      <c r="C904" s="33" t="s">
        <v>174</v>
      </c>
      <c r="D904" s="17">
        <v>1</v>
      </c>
      <c r="E904" s="12">
        <v>0</v>
      </c>
      <c r="F904" s="20">
        <f t="shared" si="92"/>
        <v>0</v>
      </c>
      <c r="G904" s="20">
        <v>0</v>
      </c>
      <c r="H904" s="20">
        <f t="shared" si="93"/>
        <v>0</v>
      </c>
      <c r="I904" s="20">
        <v>0</v>
      </c>
      <c r="J904" s="20">
        <f t="shared" si="94"/>
        <v>0</v>
      </c>
      <c r="K904" s="20">
        <f t="shared" si="95"/>
        <v>0</v>
      </c>
      <c r="L904" s="20">
        <f t="shared" si="95"/>
        <v>0</v>
      </c>
      <c r="M904" s="9"/>
    </row>
    <row r="905" spans="1:13" ht="18" customHeight="1">
      <c r="A905" s="31" t="s">
        <v>492</v>
      </c>
      <c r="B905" s="31" t="s">
        <v>493</v>
      </c>
      <c r="C905" s="33" t="s">
        <v>174</v>
      </c>
      <c r="D905" s="17">
        <v>1</v>
      </c>
      <c r="E905" s="12">
        <v>0</v>
      </c>
      <c r="F905" s="20">
        <f t="shared" si="92"/>
        <v>0</v>
      </c>
      <c r="G905" s="20">
        <v>0</v>
      </c>
      <c r="H905" s="20">
        <f t="shared" si="93"/>
        <v>0</v>
      </c>
      <c r="I905" s="20">
        <v>0</v>
      </c>
      <c r="J905" s="20">
        <f t="shared" si="94"/>
        <v>0</v>
      </c>
      <c r="K905" s="20">
        <f t="shared" si="95"/>
        <v>0</v>
      </c>
      <c r="L905" s="20">
        <f t="shared" si="95"/>
        <v>0</v>
      </c>
      <c r="M905" s="9"/>
    </row>
    <row r="906" spans="1:13" ht="18" customHeight="1">
      <c r="A906" s="31" t="s">
        <v>494</v>
      </c>
      <c r="B906" s="31" t="s">
        <v>495</v>
      </c>
      <c r="C906" s="33" t="s">
        <v>174</v>
      </c>
      <c r="D906" s="17">
        <v>1</v>
      </c>
      <c r="E906" s="12">
        <v>0</v>
      </c>
      <c r="F906" s="20">
        <f t="shared" si="92"/>
        <v>0</v>
      </c>
      <c r="G906" s="20">
        <v>0</v>
      </c>
      <c r="H906" s="20">
        <f t="shared" si="93"/>
        <v>0</v>
      </c>
      <c r="I906" s="20">
        <v>0</v>
      </c>
      <c r="J906" s="20">
        <f t="shared" si="94"/>
        <v>0</v>
      </c>
      <c r="K906" s="20">
        <f t="shared" si="95"/>
        <v>0</v>
      </c>
      <c r="L906" s="20">
        <f t="shared" si="95"/>
        <v>0</v>
      </c>
      <c r="M906" s="9"/>
    </row>
    <row r="907" spans="1:13" ht="18" customHeight="1">
      <c r="A907" s="31" t="s">
        <v>496</v>
      </c>
      <c r="B907" s="31" t="s">
        <v>497</v>
      </c>
      <c r="C907" s="33" t="s">
        <v>174</v>
      </c>
      <c r="D907" s="17">
        <v>1</v>
      </c>
      <c r="E907" s="12">
        <v>0</v>
      </c>
      <c r="F907" s="20">
        <f t="shared" si="92"/>
        <v>0</v>
      </c>
      <c r="G907" s="20">
        <v>0</v>
      </c>
      <c r="H907" s="20">
        <f t="shared" si="93"/>
        <v>0</v>
      </c>
      <c r="I907" s="20">
        <v>0</v>
      </c>
      <c r="J907" s="20">
        <f t="shared" si="94"/>
        <v>0</v>
      </c>
      <c r="K907" s="20">
        <f t="shared" si="95"/>
        <v>0</v>
      </c>
      <c r="L907" s="20">
        <f t="shared" si="95"/>
        <v>0</v>
      </c>
      <c r="M907" s="9"/>
    </row>
    <row r="908" spans="1:13" ht="18" customHeight="1">
      <c r="A908" s="31" t="s">
        <v>498</v>
      </c>
      <c r="B908" s="31" t="s">
        <v>499</v>
      </c>
      <c r="C908" s="33" t="s">
        <v>174</v>
      </c>
      <c r="D908" s="17">
        <v>1</v>
      </c>
      <c r="E908" s="12">
        <v>0</v>
      </c>
      <c r="F908" s="20">
        <f t="shared" si="92"/>
        <v>0</v>
      </c>
      <c r="G908" s="20">
        <v>0</v>
      </c>
      <c r="H908" s="20">
        <f t="shared" si="93"/>
        <v>0</v>
      </c>
      <c r="I908" s="20">
        <v>0</v>
      </c>
      <c r="J908" s="20">
        <f t="shared" si="94"/>
        <v>0</v>
      </c>
      <c r="K908" s="20">
        <f t="shared" si="95"/>
        <v>0</v>
      </c>
      <c r="L908" s="20">
        <f t="shared" si="95"/>
        <v>0</v>
      </c>
      <c r="M908" s="9"/>
    </row>
    <row r="909" spans="1:13" ht="18" customHeight="1">
      <c r="A909" s="31" t="s">
        <v>500</v>
      </c>
      <c r="B909" s="31" t="s">
        <v>501</v>
      </c>
      <c r="C909" s="33" t="s">
        <v>174</v>
      </c>
      <c r="D909" s="17">
        <v>1</v>
      </c>
      <c r="E909" s="12">
        <v>0</v>
      </c>
      <c r="F909" s="20">
        <f t="shared" si="92"/>
        <v>0</v>
      </c>
      <c r="G909" s="20">
        <v>0</v>
      </c>
      <c r="H909" s="20">
        <f t="shared" si="93"/>
        <v>0</v>
      </c>
      <c r="I909" s="20">
        <v>0</v>
      </c>
      <c r="J909" s="20">
        <f t="shared" si="94"/>
        <v>0</v>
      </c>
      <c r="K909" s="20">
        <f t="shared" si="95"/>
        <v>0</v>
      </c>
      <c r="L909" s="20">
        <f t="shared" si="95"/>
        <v>0</v>
      </c>
      <c r="M909" s="9"/>
    </row>
    <row r="910" spans="1:13" ht="18" customHeight="1">
      <c r="A910" s="31" t="s">
        <v>502</v>
      </c>
      <c r="B910" s="31" t="s">
        <v>503</v>
      </c>
      <c r="C910" s="33" t="s">
        <v>174</v>
      </c>
      <c r="D910" s="17">
        <v>1</v>
      </c>
      <c r="E910" s="12">
        <v>0</v>
      </c>
      <c r="F910" s="20">
        <f t="shared" si="92"/>
        <v>0</v>
      </c>
      <c r="G910" s="20">
        <v>0</v>
      </c>
      <c r="H910" s="20">
        <f t="shared" si="93"/>
        <v>0</v>
      </c>
      <c r="I910" s="20">
        <v>0</v>
      </c>
      <c r="J910" s="20">
        <f t="shared" si="94"/>
        <v>0</v>
      </c>
      <c r="K910" s="20">
        <f t="shared" ref="K910:L973" si="96">SUM(E910+G910+I910)</f>
        <v>0</v>
      </c>
      <c r="L910" s="20">
        <f t="shared" si="96"/>
        <v>0</v>
      </c>
      <c r="M910" s="9"/>
    </row>
    <row r="911" spans="1:13" ht="18" customHeight="1">
      <c r="A911" s="31" t="s">
        <v>504</v>
      </c>
      <c r="B911" s="31" t="s">
        <v>503</v>
      </c>
      <c r="C911" s="33" t="s">
        <v>174</v>
      </c>
      <c r="D911" s="17">
        <v>1</v>
      </c>
      <c r="E911" s="12">
        <v>0</v>
      </c>
      <c r="F911" s="20">
        <f t="shared" si="92"/>
        <v>0</v>
      </c>
      <c r="G911" s="20">
        <v>0</v>
      </c>
      <c r="H911" s="20">
        <f t="shared" si="93"/>
        <v>0</v>
      </c>
      <c r="I911" s="20">
        <v>0</v>
      </c>
      <c r="J911" s="20">
        <f t="shared" si="94"/>
        <v>0</v>
      </c>
      <c r="K911" s="20">
        <f t="shared" si="96"/>
        <v>0</v>
      </c>
      <c r="L911" s="20">
        <f t="shared" si="96"/>
        <v>0</v>
      </c>
      <c r="M911" s="9"/>
    </row>
    <row r="912" spans="1:13" ht="18" customHeight="1">
      <c r="A912" s="31" t="s">
        <v>505</v>
      </c>
      <c r="B912" s="31" t="s">
        <v>506</v>
      </c>
      <c r="C912" s="33" t="s">
        <v>174</v>
      </c>
      <c r="D912" s="17">
        <v>4</v>
      </c>
      <c r="E912" s="12">
        <v>0</v>
      </c>
      <c r="F912" s="20">
        <f t="shared" si="92"/>
        <v>0</v>
      </c>
      <c r="G912" s="20">
        <v>0</v>
      </c>
      <c r="H912" s="20">
        <f t="shared" si="93"/>
        <v>0</v>
      </c>
      <c r="I912" s="20">
        <v>0</v>
      </c>
      <c r="J912" s="20">
        <f t="shared" si="94"/>
        <v>0</v>
      </c>
      <c r="K912" s="20">
        <f t="shared" si="96"/>
        <v>0</v>
      </c>
      <c r="L912" s="20">
        <f t="shared" si="96"/>
        <v>0</v>
      </c>
      <c r="M912" s="9"/>
    </row>
    <row r="913" spans="1:13" ht="18" customHeight="1">
      <c r="A913" s="31" t="s">
        <v>507</v>
      </c>
      <c r="B913" s="31" t="s">
        <v>508</v>
      </c>
      <c r="C913" s="33" t="s">
        <v>174</v>
      </c>
      <c r="D913" s="17">
        <v>2</v>
      </c>
      <c r="E913" s="12">
        <v>0</v>
      </c>
      <c r="F913" s="20">
        <f t="shared" si="92"/>
        <v>0</v>
      </c>
      <c r="G913" s="20">
        <v>0</v>
      </c>
      <c r="H913" s="20">
        <f t="shared" si="93"/>
        <v>0</v>
      </c>
      <c r="I913" s="20">
        <v>0</v>
      </c>
      <c r="J913" s="20">
        <f t="shared" si="94"/>
        <v>0</v>
      </c>
      <c r="K913" s="20">
        <f t="shared" si="96"/>
        <v>0</v>
      </c>
      <c r="L913" s="20">
        <f t="shared" si="96"/>
        <v>0</v>
      </c>
      <c r="M913" s="9"/>
    </row>
    <row r="914" spans="1:13" ht="18" customHeight="1">
      <c r="A914" s="31" t="s">
        <v>509</v>
      </c>
      <c r="B914" s="31" t="s">
        <v>510</v>
      </c>
      <c r="C914" s="33" t="s">
        <v>174</v>
      </c>
      <c r="D914" s="17">
        <v>2</v>
      </c>
      <c r="E914" s="12">
        <v>0</v>
      </c>
      <c r="F914" s="20">
        <f t="shared" si="92"/>
        <v>0</v>
      </c>
      <c r="G914" s="20">
        <v>0</v>
      </c>
      <c r="H914" s="20">
        <f t="shared" si="93"/>
        <v>0</v>
      </c>
      <c r="I914" s="20">
        <v>0</v>
      </c>
      <c r="J914" s="20">
        <f t="shared" si="94"/>
        <v>0</v>
      </c>
      <c r="K914" s="20">
        <f t="shared" si="96"/>
        <v>0</v>
      </c>
      <c r="L914" s="20">
        <f t="shared" si="96"/>
        <v>0</v>
      </c>
      <c r="M914" s="9"/>
    </row>
    <row r="915" spans="1:13" ht="18" customHeight="1">
      <c r="A915" s="31" t="s">
        <v>511</v>
      </c>
      <c r="B915" s="31" t="s">
        <v>506</v>
      </c>
      <c r="C915" s="33" t="s">
        <v>174</v>
      </c>
      <c r="D915" s="17">
        <v>16</v>
      </c>
      <c r="E915" s="12">
        <v>0</v>
      </c>
      <c r="F915" s="20">
        <f t="shared" si="92"/>
        <v>0</v>
      </c>
      <c r="G915" s="20">
        <v>0</v>
      </c>
      <c r="H915" s="20">
        <f t="shared" si="93"/>
        <v>0</v>
      </c>
      <c r="I915" s="20">
        <v>0</v>
      </c>
      <c r="J915" s="20">
        <f t="shared" si="94"/>
        <v>0</v>
      </c>
      <c r="K915" s="20">
        <f t="shared" si="96"/>
        <v>0</v>
      </c>
      <c r="L915" s="20">
        <f t="shared" si="96"/>
        <v>0</v>
      </c>
      <c r="M915" s="9"/>
    </row>
    <row r="916" spans="1:13" ht="18" customHeight="1">
      <c r="A916" s="31" t="s">
        <v>512</v>
      </c>
      <c r="B916" s="31" t="s">
        <v>513</v>
      </c>
      <c r="C916" s="33" t="s">
        <v>174</v>
      </c>
      <c r="D916" s="17">
        <v>4</v>
      </c>
      <c r="E916" s="12">
        <v>0</v>
      </c>
      <c r="F916" s="20">
        <f t="shared" si="92"/>
        <v>0</v>
      </c>
      <c r="G916" s="20">
        <v>0</v>
      </c>
      <c r="H916" s="20">
        <f t="shared" si="93"/>
        <v>0</v>
      </c>
      <c r="I916" s="20">
        <v>0</v>
      </c>
      <c r="J916" s="20">
        <f t="shared" si="94"/>
        <v>0</v>
      </c>
      <c r="K916" s="20">
        <f t="shared" si="96"/>
        <v>0</v>
      </c>
      <c r="L916" s="20">
        <f t="shared" si="96"/>
        <v>0</v>
      </c>
      <c r="M916" s="9"/>
    </row>
    <row r="917" spans="1:13" ht="18" customHeight="1">
      <c r="A917" s="31" t="s">
        <v>514</v>
      </c>
      <c r="B917" s="31" t="s">
        <v>515</v>
      </c>
      <c r="C917" s="33" t="s">
        <v>174</v>
      </c>
      <c r="D917" s="17">
        <v>1</v>
      </c>
      <c r="E917" s="12">
        <v>0</v>
      </c>
      <c r="F917" s="20">
        <f t="shared" si="92"/>
        <v>0</v>
      </c>
      <c r="G917" s="20">
        <v>0</v>
      </c>
      <c r="H917" s="20">
        <f t="shared" si="93"/>
        <v>0</v>
      </c>
      <c r="I917" s="20">
        <v>0</v>
      </c>
      <c r="J917" s="20">
        <f t="shared" si="94"/>
        <v>0</v>
      </c>
      <c r="K917" s="20">
        <f t="shared" si="96"/>
        <v>0</v>
      </c>
      <c r="L917" s="20">
        <f t="shared" si="96"/>
        <v>0</v>
      </c>
      <c r="M917" s="9"/>
    </row>
    <row r="918" spans="1:13" ht="18" customHeight="1">
      <c r="A918" s="31" t="s">
        <v>516</v>
      </c>
      <c r="B918" s="31" t="s">
        <v>515</v>
      </c>
      <c r="C918" s="33" t="s">
        <v>174</v>
      </c>
      <c r="D918" s="17">
        <v>1</v>
      </c>
      <c r="E918" s="12">
        <v>0</v>
      </c>
      <c r="F918" s="20">
        <f t="shared" si="92"/>
        <v>0</v>
      </c>
      <c r="G918" s="20">
        <v>0</v>
      </c>
      <c r="H918" s="20">
        <f t="shared" si="93"/>
        <v>0</v>
      </c>
      <c r="I918" s="20">
        <v>0</v>
      </c>
      <c r="J918" s="20">
        <f t="shared" si="94"/>
        <v>0</v>
      </c>
      <c r="K918" s="20">
        <f t="shared" si="96"/>
        <v>0</v>
      </c>
      <c r="L918" s="20">
        <f t="shared" si="96"/>
        <v>0</v>
      </c>
      <c r="M918" s="9"/>
    </row>
    <row r="919" spans="1:13" ht="18" customHeight="1">
      <c r="A919" s="31" t="s">
        <v>517</v>
      </c>
      <c r="B919" s="31" t="s">
        <v>518</v>
      </c>
      <c r="C919" s="33" t="s">
        <v>174</v>
      </c>
      <c r="D919" s="17">
        <v>1</v>
      </c>
      <c r="E919" s="12">
        <v>0</v>
      </c>
      <c r="F919" s="20">
        <f t="shared" si="92"/>
        <v>0</v>
      </c>
      <c r="G919" s="20">
        <v>0</v>
      </c>
      <c r="H919" s="20">
        <f t="shared" si="93"/>
        <v>0</v>
      </c>
      <c r="I919" s="20">
        <v>0</v>
      </c>
      <c r="J919" s="20">
        <f t="shared" si="94"/>
        <v>0</v>
      </c>
      <c r="K919" s="20">
        <f t="shared" si="96"/>
        <v>0</v>
      </c>
      <c r="L919" s="20">
        <f t="shared" si="96"/>
        <v>0</v>
      </c>
      <c r="M919" s="9"/>
    </row>
    <row r="920" spans="1:13" ht="18" customHeight="1">
      <c r="A920" s="31" t="s">
        <v>519</v>
      </c>
      <c r="B920" s="31" t="s">
        <v>520</v>
      </c>
      <c r="C920" s="33" t="s">
        <v>174</v>
      </c>
      <c r="D920" s="17">
        <v>1</v>
      </c>
      <c r="E920" s="12">
        <v>0</v>
      </c>
      <c r="F920" s="20">
        <f t="shared" si="92"/>
        <v>0</v>
      </c>
      <c r="G920" s="20">
        <v>0</v>
      </c>
      <c r="H920" s="20">
        <f t="shared" si="93"/>
        <v>0</v>
      </c>
      <c r="I920" s="20">
        <v>0</v>
      </c>
      <c r="J920" s="20">
        <f t="shared" si="94"/>
        <v>0</v>
      </c>
      <c r="K920" s="20">
        <f t="shared" si="96"/>
        <v>0</v>
      </c>
      <c r="L920" s="20">
        <f t="shared" si="96"/>
        <v>0</v>
      </c>
      <c r="M920" s="9"/>
    </row>
    <row r="921" spans="1:13" ht="18" customHeight="1">
      <c r="A921" s="31" t="s">
        <v>521</v>
      </c>
      <c r="B921" s="31" t="s">
        <v>522</v>
      </c>
      <c r="C921" s="33" t="s">
        <v>174</v>
      </c>
      <c r="D921" s="17">
        <v>1</v>
      </c>
      <c r="E921" s="12">
        <v>0</v>
      </c>
      <c r="F921" s="20">
        <f t="shared" si="92"/>
        <v>0</v>
      </c>
      <c r="G921" s="20">
        <v>0</v>
      </c>
      <c r="H921" s="20">
        <f t="shared" si="93"/>
        <v>0</v>
      </c>
      <c r="I921" s="20">
        <v>0</v>
      </c>
      <c r="J921" s="20">
        <f t="shared" si="94"/>
        <v>0</v>
      </c>
      <c r="K921" s="20">
        <f t="shared" si="96"/>
        <v>0</v>
      </c>
      <c r="L921" s="20">
        <f t="shared" si="96"/>
        <v>0</v>
      </c>
      <c r="M921" s="9"/>
    </row>
    <row r="922" spans="1:13" ht="18" customHeight="1">
      <c r="A922" s="31" t="s">
        <v>523</v>
      </c>
      <c r="B922" s="31" t="s">
        <v>524</v>
      </c>
      <c r="C922" s="33" t="s">
        <v>174</v>
      </c>
      <c r="D922" s="17">
        <v>1</v>
      </c>
      <c r="E922" s="12">
        <v>0</v>
      </c>
      <c r="F922" s="20">
        <f t="shared" si="92"/>
        <v>0</v>
      </c>
      <c r="G922" s="20">
        <v>0</v>
      </c>
      <c r="H922" s="20">
        <f t="shared" si="93"/>
        <v>0</v>
      </c>
      <c r="I922" s="20">
        <v>0</v>
      </c>
      <c r="J922" s="20">
        <f t="shared" si="94"/>
        <v>0</v>
      </c>
      <c r="K922" s="20">
        <f t="shared" si="96"/>
        <v>0</v>
      </c>
      <c r="L922" s="20">
        <f t="shared" si="96"/>
        <v>0</v>
      </c>
    </row>
    <row r="923" spans="1:13" ht="18" customHeight="1">
      <c r="A923" s="31" t="s">
        <v>525</v>
      </c>
      <c r="B923" s="31" t="s">
        <v>526</v>
      </c>
      <c r="C923" s="33" t="s">
        <v>174</v>
      </c>
      <c r="D923" s="17">
        <v>2</v>
      </c>
      <c r="E923" s="12">
        <v>0</v>
      </c>
      <c r="F923" s="20">
        <f t="shared" si="92"/>
        <v>0</v>
      </c>
      <c r="G923" s="20">
        <v>0</v>
      </c>
      <c r="H923" s="20">
        <f t="shared" si="93"/>
        <v>0</v>
      </c>
      <c r="I923" s="20">
        <v>0</v>
      </c>
      <c r="J923" s="20">
        <f t="shared" si="94"/>
        <v>0</v>
      </c>
      <c r="K923" s="20">
        <f t="shared" si="96"/>
        <v>0</v>
      </c>
      <c r="L923" s="20">
        <f t="shared" si="96"/>
        <v>0</v>
      </c>
    </row>
    <row r="924" spans="1:13" ht="18" customHeight="1">
      <c r="A924" s="31" t="s">
        <v>527</v>
      </c>
      <c r="B924" s="31" t="s">
        <v>528</v>
      </c>
      <c r="C924" s="33" t="s">
        <v>174</v>
      </c>
      <c r="D924" s="17">
        <v>1</v>
      </c>
      <c r="E924" s="12">
        <v>0</v>
      </c>
      <c r="F924" s="20">
        <f t="shared" si="92"/>
        <v>0</v>
      </c>
      <c r="G924" s="20">
        <v>0</v>
      </c>
      <c r="H924" s="20">
        <f t="shared" si="93"/>
        <v>0</v>
      </c>
      <c r="I924" s="20">
        <v>0</v>
      </c>
      <c r="J924" s="20">
        <f t="shared" si="94"/>
        <v>0</v>
      </c>
      <c r="K924" s="20">
        <f t="shared" si="96"/>
        <v>0</v>
      </c>
      <c r="L924" s="20">
        <f t="shared" si="96"/>
        <v>0</v>
      </c>
      <c r="M924" s="9"/>
    </row>
    <row r="925" spans="1:13" ht="18" customHeight="1">
      <c r="A925" s="31" t="s">
        <v>529</v>
      </c>
      <c r="B925" s="31" t="s">
        <v>530</v>
      </c>
      <c r="C925" s="33" t="s">
        <v>174</v>
      </c>
      <c r="D925" s="17">
        <v>1</v>
      </c>
      <c r="E925" s="12">
        <v>0</v>
      </c>
      <c r="F925" s="20">
        <f t="shared" si="92"/>
        <v>0</v>
      </c>
      <c r="G925" s="20">
        <v>0</v>
      </c>
      <c r="H925" s="20">
        <f t="shared" si="93"/>
        <v>0</v>
      </c>
      <c r="I925" s="20">
        <v>0</v>
      </c>
      <c r="J925" s="20">
        <f t="shared" si="94"/>
        <v>0</v>
      </c>
      <c r="K925" s="20">
        <f t="shared" si="96"/>
        <v>0</v>
      </c>
      <c r="L925" s="20">
        <f t="shared" si="96"/>
        <v>0</v>
      </c>
      <c r="M925" s="9"/>
    </row>
    <row r="926" spans="1:13" ht="18" customHeight="1">
      <c r="A926" s="31" t="s">
        <v>531</v>
      </c>
      <c r="B926" s="31" t="s">
        <v>532</v>
      </c>
      <c r="C926" s="33" t="s">
        <v>174</v>
      </c>
      <c r="D926" s="17">
        <v>1</v>
      </c>
      <c r="E926" s="12">
        <v>0</v>
      </c>
      <c r="F926" s="20">
        <f t="shared" si="92"/>
        <v>0</v>
      </c>
      <c r="G926" s="20">
        <v>0</v>
      </c>
      <c r="H926" s="20">
        <f t="shared" si="93"/>
        <v>0</v>
      </c>
      <c r="I926" s="20">
        <v>0</v>
      </c>
      <c r="J926" s="20">
        <f t="shared" si="94"/>
        <v>0</v>
      </c>
      <c r="K926" s="20">
        <f t="shared" si="96"/>
        <v>0</v>
      </c>
      <c r="L926" s="20">
        <f t="shared" si="96"/>
        <v>0</v>
      </c>
      <c r="M926" s="9"/>
    </row>
    <row r="927" spans="1:13" ht="18" customHeight="1">
      <c r="A927" s="31" t="s">
        <v>533</v>
      </c>
      <c r="B927" s="31" t="s">
        <v>534</v>
      </c>
      <c r="C927" s="33" t="s">
        <v>174</v>
      </c>
      <c r="D927" s="17">
        <v>1</v>
      </c>
      <c r="E927" s="12">
        <v>0</v>
      </c>
      <c r="F927" s="20">
        <f t="shared" si="92"/>
        <v>0</v>
      </c>
      <c r="G927" s="20">
        <v>0</v>
      </c>
      <c r="H927" s="20">
        <f t="shared" si="93"/>
        <v>0</v>
      </c>
      <c r="I927" s="20">
        <v>0</v>
      </c>
      <c r="J927" s="20">
        <f t="shared" si="94"/>
        <v>0</v>
      </c>
      <c r="K927" s="20">
        <f t="shared" si="96"/>
        <v>0</v>
      </c>
      <c r="L927" s="20">
        <f t="shared" si="96"/>
        <v>0</v>
      </c>
      <c r="M927" s="9"/>
    </row>
    <row r="928" spans="1:13" ht="18" customHeight="1">
      <c r="A928" s="31" t="s">
        <v>535</v>
      </c>
      <c r="B928" s="31" t="s">
        <v>530</v>
      </c>
      <c r="C928" s="33" t="s">
        <v>174</v>
      </c>
      <c r="D928" s="17">
        <v>1</v>
      </c>
      <c r="E928" s="12">
        <v>0</v>
      </c>
      <c r="F928" s="20">
        <f t="shared" si="92"/>
        <v>0</v>
      </c>
      <c r="G928" s="20">
        <v>0</v>
      </c>
      <c r="H928" s="20">
        <f t="shared" si="93"/>
        <v>0</v>
      </c>
      <c r="I928" s="20">
        <v>0</v>
      </c>
      <c r="J928" s="20">
        <f t="shared" si="94"/>
        <v>0</v>
      </c>
      <c r="K928" s="20">
        <f t="shared" si="96"/>
        <v>0</v>
      </c>
      <c r="L928" s="20">
        <f t="shared" si="96"/>
        <v>0</v>
      </c>
      <c r="M928" s="9"/>
    </row>
    <row r="929" spans="1:13" ht="18" customHeight="1">
      <c r="A929" s="31" t="s">
        <v>536</v>
      </c>
      <c r="B929" s="31" t="s">
        <v>537</v>
      </c>
      <c r="C929" s="33" t="s">
        <v>174</v>
      </c>
      <c r="D929" s="17">
        <v>2</v>
      </c>
      <c r="E929" s="12">
        <v>0</v>
      </c>
      <c r="F929" s="20">
        <f t="shared" si="92"/>
        <v>0</v>
      </c>
      <c r="G929" s="20">
        <v>0</v>
      </c>
      <c r="H929" s="20">
        <f t="shared" si="93"/>
        <v>0</v>
      </c>
      <c r="I929" s="20">
        <v>0</v>
      </c>
      <c r="J929" s="20">
        <f t="shared" si="94"/>
        <v>0</v>
      </c>
      <c r="K929" s="20">
        <f t="shared" si="96"/>
        <v>0</v>
      </c>
      <c r="L929" s="20">
        <f t="shared" si="96"/>
        <v>0</v>
      </c>
      <c r="M929" s="9"/>
    </row>
    <row r="930" spans="1:13" ht="18" customHeight="1">
      <c r="A930" s="31" t="s">
        <v>538</v>
      </c>
      <c r="B930" s="31" t="s">
        <v>539</v>
      </c>
      <c r="C930" s="33" t="s">
        <v>174</v>
      </c>
      <c r="D930" s="17">
        <v>2</v>
      </c>
      <c r="E930" s="12">
        <v>0</v>
      </c>
      <c r="F930" s="20">
        <f t="shared" si="92"/>
        <v>0</v>
      </c>
      <c r="G930" s="20">
        <v>0</v>
      </c>
      <c r="H930" s="20">
        <f t="shared" si="93"/>
        <v>0</v>
      </c>
      <c r="I930" s="20">
        <v>0</v>
      </c>
      <c r="J930" s="20">
        <f t="shared" si="94"/>
        <v>0</v>
      </c>
      <c r="K930" s="20">
        <f t="shared" si="96"/>
        <v>0</v>
      </c>
      <c r="L930" s="20">
        <f t="shared" si="96"/>
        <v>0</v>
      </c>
      <c r="M930" s="9"/>
    </row>
    <row r="931" spans="1:13" ht="18" customHeight="1">
      <c r="A931" s="31" t="s">
        <v>540</v>
      </c>
      <c r="B931" s="31" t="s">
        <v>541</v>
      </c>
      <c r="C931" s="33" t="s">
        <v>174</v>
      </c>
      <c r="D931" s="17">
        <v>2</v>
      </c>
      <c r="E931" s="12">
        <v>0</v>
      </c>
      <c r="F931" s="20">
        <f t="shared" si="92"/>
        <v>0</v>
      </c>
      <c r="G931" s="20">
        <v>0</v>
      </c>
      <c r="H931" s="20">
        <f t="shared" si="93"/>
        <v>0</v>
      </c>
      <c r="I931" s="20">
        <v>0</v>
      </c>
      <c r="J931" s="20">
        <f t="shared" si="94"/>
        <v>0</v>
      </c>
      <c r="K931" s="20">
        <f t="shared" si="96"/>
        <v>0</v>
      </c>
      <c r="L931" s="20">
        <f t="shared" si="96"/>
        <v>0</v>
      </c>
      <c r="M931" s="9"/>
    </row>
    <row r="932" spans="1:13" ht="18" customHeight="1">
      <c r="A932" s="31" t="s">
        <v>542</v>
      </c>
      <c r="B932" s="31" t="s">
        <v>541</v>
      </c>
      <c r="C932" s="33" t="s">
        <v>174</v>
      </c>
      <c r="D932" s="17">
        <v>2</v>
      </c>
      <c r="E932" s="12">
        <v>0</v>
      </c>
      <c r="F932" s="20">
        <f t="shared" si="92"/>
        <v>0</v>
      </c>
      <c r="G932" s="20">
        <v>0</v>
      </c>
      <c r="H932" s="20">
        <f t="shared" si="93"/>
        <v>0</v>
      </c>
      <c r="I932" s="20">
        <v>0</v>
      </c>
      <c r="J932" s="20">
        <f t="shared" si="94"/>
        <v>0</v>
      </c>
      <c r="K932" s="20">
        <f t="shared" si="96"/>
        <v>0</v>
      </c>
      <c r="L932" s="20">
        <f t="shared" si="96"/>
        <v>0</v>
      </c>
      <c r="M932" s="9"/>
    </row>
    <row r="933" spans="1:13" ht="18" customHeight="1">
      <c r="A933" s="31" t="s">
        <v>543</v>
      </c>
      <c r="B933" s="31" t="s">
        <v>541</v>
      </c>
      <c r="C933" s="33" t="s">
        <v>174</v>
      </c>
      <c r="D933" s="17">
        <v>2</v>
      </c>
      <c r="E933" s="12">
        <v>0</v>
      </c>
      <c r="F933" s="20">
        <f t="shared" si="92"/>
        <v>0</v>
      </c>
      <c r="G933" s="20">
        <v>0</v>
      </c>
      <c r="H933" s="20">
        <f t="shared" si="93"/>
        <v>0</v>
      </c>
      <c r="I933" s="20">
        <v>0</v>
      </c>
      <c r="J933" s="20">
        <f t="shared" si="94"/>
        <v>0</v>
      </c>
      <c r="K933" s="20">
        <f t="shared" si="96"/>
        <v>0</v>
      </c>
      <c r="L933" s="20">
        <f t="shared" si="96"/>
        <v>0</v>
      </c>
      <c r="M933" s="9"/>
    </row>
    <row r="934" spans="1:13" ht="18" customHeight="1">
      <c r="A934" s="31" t="s">
        <v>544</v>
      </c>
      <c r="B934" s="31" t="s">
        <v>545</v>
      </c>
      <c r="C934" s="33" t="s">
        <v>174</v>
      </c>
      <c r="D934" s="17">
        <v>1</v>
      </c>
      <c r="E934" s="12">
        <v>0</v>
      </c>
      <c r="F934" s="20">
        <f t="shared" si="92"/>
        <v>0</v>
      </c>
      <c r="G934" s="20">
        <v>0</v>
      </c>
      <c r="H934" s="20">
        <f t="shared" si="93"/>
        <v>0</v>
      </c>
      <c r="I934" s="20">
        <v>0</v>
      </c>
      <c r="J934" s="20">
        <f t="shared" si="94"/>
        <v>0</v>
      </c>
      <c r="K934" s="20">
        <f t="shared" si="96"/>
        <v>0</v>
      </c>
      <c r="L934" s="20">
        <f t="shared" si="96"/>
        <v>0</v>
      </c>
      <c r="M934" s="9"/>
    </row>
    <row r="935" spans="1:13" ht="18" customHeight="1">
      <c r="A935" s="31" t="s">
        <v>546</v>
      </c>
      <c r="B935" s="31" t="s">
        <v>547</v>
      </c>
      <c r="C935" s="33" t="s">
        <v>174</v>
      </c>
      <c r="D935" s="17">
        <v>70</v>
      </c>
      <c r="E935" s="12">
        <v>0</v>
      </c>
      <c r="F935" s="20">
        <f t="shared" si="92"/>
        <v>0</v>
      </c>
      <c r="G935" s="20">
        <v>0</v>
      </c>
      <c r="H935" s="20">
        <f t="shared" si="93"/>
        <v>0</v>
      </c>
      <c r="I935" s="20">
        <v>0</v>
      </c>
      <c r="J935" s="20">
        <f t="shared" si="94"/>
        <v>0</v>
      </c>
      <c r="K935" s="20">
        <f t="shared" si="96"/>
        <v>0</v>
      </c>
      <c r="L935" s="20">
        <f t="shared" si="96"/>
        <v>0</v>
      </c>
      <c r="M935" s="9"/>
    </row>
    <row r="936" spans="1:13" ht="18" customHeight="1">
      <c r="A936" s="31" t="s">
        <v>548</v>
      </c>
      <c r="B936" s="31" t="s">
        <v>549</v>
      </c>
      <c r="C936" s="33" t="s">
        <v>174</v>
      </c>
      <c r="D936" s="17">
        <v>6</v>
      </c>
      <c r="E936" s="12">
        <v>0</v>
      </c>
      <c r="F936" s="20">
        <f t="shared" si="92"/>
        <v>0</v>
      </c>
      <c r="G936" s="20">
        <v>0</v>
      </c>
      <c r="H936" s="20">
        <f t="shared" si="93"/>
        <v>0</v>
      </c>
      <c r="I936" s="20">
        <v>0</v>
      </c>
      <c r="J936" s="20">
        <f t="shared" si="94"/>
        <v>0</v>
      </c>
      <c r="K936" s="20">
        <f t="shared" si="96"/>
        <v>0</v>
      </c>
      <c r="L936" s="20">
        <f t="shared" si="96"/>
        <v>0</v>
      </c>
      <c r="M936" s="9"/>
    </row>
    <row r="937" spans="1:13" ht="18" customHeight="1">
      <c r="A937" s="31" t="s">
        <v>550</v>
      </c>
      <c r="B937" s="31" t="s">
        <v>551</v>
      </c>
      <c r="C937" s="33" t="s">
        <v>174</v>
      </c>
      <c r="D937" s="17">
        <v>9</v>
      </c>
      <c r="E937" s="12">
        <v>0</v>
      </c>
      <c r="F937" s="20">
        <f t="shared" si="92"/>
        <v>0</v>
      </c>
      <c r="G937" s="20">
        <v>0</v>
      </c>
      <c r="H937" s="20">
        <f t="shared" si="93"/>
        <v>0</v>
      </c>
      <c r="I937" s="20">
        <v>0</v>
      </c>
      <c r="J937" s="20">
        <f t="shared" si="94"/>
        <v>0</v>
      </c>
      <c r="K937" s="20">
        <f t="shared" si="96"/>
        <v>0</v>
      </c>
      <c r="L937" s="20">
        <f t="shared" si="96"/>
        <v>0</v>
      </c>
      <c r="M937" s="9"/>
    </row>
    <row r="938" spans="1:13" ht="18" customHeight="1">
      <c r="A938" s="31" t="s">
        <v>552</v>
      </c>
      <c r="B938" s="31" t="s">
        <v>547</v>
      </c>
      <c r="C938" s="33" t="s">
        <v>174</v>
      </c>
      <c r="D938" s="17">
        <v>2</v>
      </c>
      <c r="E938" s="12">
        <v>0</v>
      </c>
      <c r="F938" s="20">
        <f t="shared" si="92"/>
        <v>0</v>
      </c>
      <c r="G938" s="20">
        <v>0</v>
      </c>
      <c r="H938" s="20">
        <f t="shared" si="93"/>
        <v>0</v>
      </c>
      <c r="I938" s="20">
        <v>0</v>
      </c>
      <c r="J938" s="20">
        <f t="shared" si="94"/>
        <v>0</v>
      </c>
      <c r="K938" s="20">
        <f t="shared" si="96"/>
        <v>0</v>
      </c>
      <c r="L938" s="20">
        <f t="shared" si="96"/>
        <v>0</v>
      </c>
      <c r="M938" s="9"/>
    </row>
    <row r="939" spans="1:13" ht="18" customHeight="1">
      <c r="A939" s="31" t="s">
        <v>553</v>
      </c>
      <c r="B939" s="31" t="s">
        <v>554</v>
      </c>
      <c r="C939" s="33" t="s">
        <v>174</v>
      </c>
      <c r="D939" s="17">
        <v>14</v>
      </c>
      <c r="E939" s="12">
        <v>0</v>
      </c>
      <c r="F939" s="20">
        <f t="shared" si="92"/>
        <v>0</v>
      </c>
      <c r="G939" s="20">
        <v>0</v>
      </c>
      <c r="H939" s="20">
        <f t="shared" si="93"/>
        <v>0</v>
      </c>
      <c r="I939" s="20">
        <v>0</v>
      </c>
      <c r="J939" s="20">
        <f t="shared" si="94"/>
        <v>0</v>
      </c>
      <c r="K939" s="20">
        <f t="shared" si="96"/>
        <v>0</v>
      </c>
      <c r="L939" s="20">
        <f t="shared" si="96"/>
        <v>0</v>
      </c>
      <c r="M939" s="9"/>
    </row>
    <row r="940" spans="1:13" ht="18" customHeight="1">
      <c r="A940" s="31" t="s">
        <v>555</v>
      </c>
      <c r="B940" s="31" t="s">
        <v>556</v>
      </c>
      <c r="C940" s="33" t="s">
        <v>174</v>
      </c>
      <c r="D940" s="17">
        <v>1</v>
      </c>
      <c r="E940" s="12">
        <v>0</v>
      </c>
      <c r="F940" s="20">
        <f t="shared" si="92"/>
        <v>0</v>
      </c>
      <c r="G940" s="20">
        <v>0</v>
      </c>
      <c r="H940" s="20">
        <f t="shared" si="93"/>
        <v>0</v>
      </c>
      <c r="I940" s="20">
        <v>0</v>
      </c>
      <c r="J940" s="20">
        <f t="shared" si="94"/>
        <v>0</v>
      </c>
      <c r="K940" s="20">
        <f t="shared" si="96"/>
        <v>0</v>
      </c>
      <c r="L940" s="20">
        <f t="shared" si="96"/>
        <v>0</v>
      </c>
      <c r="M940" s="9"/>
    </row>
    <row r="941" spans="1:13" ht="18" customHeight="1">
      <c r="A941" s="31" t="s">
        <v>557</v>
      </c>
      <c r="B941" s="31" t="s">
        <v>558</v>
      </c>
      <c r="C941" s="33" t="s">
        <v>174</v>
      </c>
      <c r="D941" s="17">
        <v>10</v>
      </c>
      <c r="E941" s="12">
        <v>0</v>
      </c>
      <c r="F941" s="20">
        <f t="shared" si="92"/>
        <v>0</v>
      </c>
      <c r="G941" s="20">
        <v>0</v>
      </c>
      <c r="H941" s="20">
        <f t="shared" si="93"/>
        <v>0</v>
      </c>
      <c r="I941" s="20">
        <v>0</v>
      </c>
      <c r="J941" s="20">
        <f t="shared" si="94"/>
        <v>0</v>
      </c>
      <c r="K941" s="20">
        <f t="shared" si="96"/>
        <v>0</v>
      </c>
      <c r="L941" s="20">
        <f t="shared" si="96"/>
        <v>0</v>
      </c>
      <c r="M941" s="9"/>
    </row>
    <row r="942" spans="1:13" ht="18" customHeight="1">
      <c r="A942" s="31" t="s">
        <v>559</v>
      </c>
      <c r="B942" s="31" t="s">
        <v>560</v>
      </c>
      <c r="C942" s="33" t="s">
        <v>174</v>
      </c>
      <c r="D942" s="17">
        <v>1</v>
      </c>
      <c r="E942" s="12">
        <v>0</v>
      </c>
      <c r="F942" s="20">
        <f t="shared" si="92"/>
        <v>0</v>
      </c>
      <c r="G942" s="20">
        <v>0</v>
      </c>
      <c r="H942" s="20">
        <f t="shared" si="93"/>
        <v>0</v>
      </c>
      <c r="I942" s="20">
        <v>0</v>
      </c>
      <c r="J942" s="20">
        <f t="shared" si="94"/>
        <v>0</v>
      </c>
      <c r="K942" s="20">
        <f t="shared" si="96"/>
        <v>0</v>
      </c>
      <c r="L942" s="20">
        <f t="shared" si="96"/>
        <v>0</v>
      </c>
      <c r="M942" s="9"/>
    </row>
    <row r="943" spans="1:13" ht="18" customHeight="1">
      <c r="A943" s="31" t="s">
        <v>561</v>
      </c>
      <c r="B943" s="31" t="s">
        <v>562</v>
      </c>
      <c r="C943" s="33" t="s">
        <v>174</v>
      </c>
      <c r="D943" s="17">
        <v>2</v>
      </c>
      <c r="E943" s="12">
        <v>0</v>
      </c>
      <c r="F943" s="20">
        <f t="shared" si="92"/>
        <v>0</v>
      </c>
      <c r="G943" s="20">
        <v>0</v>
      </c>
      <c r="H943" s="20">
        <f t="shared" si="93"/>
        <v>0</v>
      </c>
      <c r="I943" s="20">
        <v>0</v>
      </c>
      <c r="J943" s="20">
        <f t="shared" si="94"/>
        <v>0</v>
      </c>
      <c r="K943" s="20">
        <f t="shared" si="96"/>
        <v>0</v>
      </c>
      <c r="L943" s="20">
        <f t="shared" si="96"/>
        <v>0</v>
      </c>
      <c r="M943" s="9"/>
    </row>
    <row r="944" spans="1:13" ht="18" customHeight="1">
      <c r="A944" s="31" t="s">
        <v>563</v>
      </c>
      <c r="B944" s="31" t="s">
        <v>564</v>
      </c>
      <c r="C944" s="33" t="s">
        <v>174</v>
      </c>
      <c r="D944" s="17">
        <v>6</v>
      </c>
      <c r="E944" s="12">
        <v>0</v>
      </c>
      <c r="F944" s="20">
        <f t="shared" si="92"/>
        <v>0</v>
      </c>
      <c r="G944" s="20">
        <v>0</v>
      </c>
      <c r="H944" s="20">
        <f t="shared" si="93"/>
        <v>0</v>
      </c>
      <c r="I944" s="20">
        <v>0</v>
      </c>
      <c r="J944" s="20">
        <f t="shared" si="94"/>
        <v>0</v>
      </c>
      <c r="K944" s="20">
        <f t="shared" si="96"/>
        <v>0</v>
      </c>
      <c r="L944" s="20">
        <f t="shared" si="96"/>
        <v>0</v>
      </c>
      <c r="M944" s="9"/>
    </row>
    <row r="945" spans="1:13" ht="18" customHeight="1">
      <c r="A945" s="31" t="s">
        <v>565</v>
      </c>
      <c r="B945" s="31" t="s">
        <v>566</v>
      </c>
      <c r="C945" s="33" t="s">
        <v>174</v>
      </c>
      <c r="D945" s="17">
        <v>2</v>
      </c>
      <c r="E945" s="12">
        <v>0</v>
      </c>
      <c r="F945" s="20">
        <f t="shared" si="92"/>
        <v>0</v>
      </c>
      <c r="G945" s="20">
        <v>0</v>
      </c>
      <c r="H945" s="20">
        <f t="shared" si="93"/>
        <v>0</v>
      </c>
      <c r="I945" s="20">
        <v>0</v>
      </c>
      <c r="J945" s="20">
        <f t="shared" si="94"/>
        <v>0</v>
      </c>
      <c r="K945" s="20">
        <f t="shared" si="96"/>
        <v>0</v>
      </c>
      <c r="L945" s="20">
        <f t="shared" si="96"/>
        <v>0</v>
      </c>
      <c r="M945" s="9"/>
    </row>
    <row r="946" spans="1:13" ht="18" customHeight="1">
      <c r="A946" s="31" t="s">
        <v>567</v>
      </c>
      <c r="B946" s="31" t="s">
        <v>568</v>
      </c>
      <c r="C946" s="33" t="s">
        <v>174</v>
      </c>
      <c r="D946" s="17">
        <v>1</v>
      </c>
      <c r="E946" s="12">
        <v>0</v>
      </c>
      <c r="F946" s="20">
        <f t="shared" si="92"/>
        <v>0</v>
      </c>
      <c r="G946" s="20">
        <v>0</v>
      </c>
      <c r="H946" s="20">
        <f t="shared" si="93"/>
        <v>0</v>
      </c>
      <c r="I946" s="20">
        <v>0</v>
      </c>
      <c r="J946" s="20">
        <f t="shared" si="94"/>
        <v>0</v>
      </c>
      <c r="K946" s="20">
        <f t="shared" si="96"/>
        <v>0</v>
      </c>
      <c r="L946" s="20">
        <f t="shared" si="96"/>
        <v>0</v>
      </c>
      <c r="M946" s="9"/>
    </row>
    <row r="947" spans="1:13" ht="18" customHeight="1">
      <c r="A947" s="31" t="s">
        <v>569</v>
      </c>
      <c r="B947" s="31" t="s">
        <v>570</v>
      </c>
      <c r="C947" s="33" t="s">
        <v>174</v>
      </c>
      <c r="D947" s="17">
        <v>2</v>
      </c>
      <c r="E947" s="12">
        <v>0</v>
      </c>
      <c r="F947" s="20">
        <f t="shared" si="92"/>
        <v>0</v>
      </c>
      <c r="G947" s="20">
        <v>0</v>
      </c>
      <c r="H947" s="20">
        <f t="shared" si="93"/>
        <v>0</v>
      </c>
      <c r="I947" s="20">
        <v>0</v>
      </c>
      <c r="J947" s="20">
        <f t="shared" si="94"/>
        <v>0</v>
      </c>
      <c r="K947" s="20">
        <f t="shared" si="96"/>
        <v>0</v>
      </c>
      <c r="L947" s="20">
        <f t="shared" si="96"/>
        <v>0</v>
      </c>
      <c r="M947" s="9"/>
    </row>
    <row r="948" spans="1:13" ht="18" customHeight="1">
      <c r="A948" s="31" t="s">
        <v>571</v>
      </c>
      <c r="B948" s="31" t="s">
        <v>572</v>
      </c>
      <c r="C948" s="33" t="s">
        <v>174</v>
      </c>
      <c r="D948" s="17">
        <v>35</v>
      </c>
      <c r="E948" s="12">
        <v>0</v>
      </c>
      <c r="F948" s="20">
        <f t="shared" si="92"/>
        <v>0</v>
      </c>
      <c r="G948" s="20">
        <v>0</v>
      </c>
      <c r="H948" s="20">
        <f t="shared" si="93"/>
        <v>0</v>
      </c>
      <c r="I948" s="20">
        <v>0</v>
      </c>
      <c r="J948" s="20">
        <f t="shared" si="94"/>
        <v>0</v>
      </c>
      <c r="K948" s="20">
        <f t="shared" si="96"/>
        <v>0</v>
      </c>
      <c r="L948" s="20">
        <f t="shared" si="96"/>
        <v>0</v>
      </c>
      <c r="M948" s="9"/>
    </row>
    <row r="949" spans="1:13" ht="18" customHeight="1">
      <c r="A949" s="31" t="s">
        <v>573</v>
      </c>
      <c r="B949" s="31" t="s">
        <v>574</v>
      </c>
      <c r="C949" s="33" t="s">
        <v>174</v>
      </c>
      <c r="D949" s="17">
        <v>2</v>
      </c>
      <c r="E949" s="12">
        <v>0</v>
      </c>
      <c r="F949" s="20">
        <f t="shared" si="92"/>
        <v>0</v>
      </c>
      <c r="G949" s="20">
        <v>0</v>
      </c>
      <c r="H949" s="20">
        <f t="shared" si="93"/>
        <v>0</v>
      </c>
      <c r="I949" s="20">
        <v>0</v>
      </c>
      <c r="J949" s="20">
        <f t="shared" si="94"/>
        <v>0</v>
      </c>
      <c r="K949" s="20">
        <f t="shared" si="96"/>
        <v>0</v>
      </c>
      <c r="L949" s="20">
        <f t="shared" si="96"/>
        <v>0</v>
      </c>
      <c r="M949" s="9"/>
    </row>
    <row r="950" spans="1:13" ht="18" customHeight="1">
      <c r="A950" s="31" t="s">
        <v>575</v>
      </c>
      <c r="B950" s="31" t="s">
        <v>576</v>
      </c>
      <c r="C950" s="33" t="s">
        <v>174</v>
      </c>
      <c r="D950" s="17">
        <v>2</v>
      </c>
      <c r="E950" s="12">
        <v>0</v>
      </c>
      <c r="F950" s="20">
        <f t="shared" si="92"/>
        <v>0</v>
      </c>
      <c r="G950" s="20">
        <v>0</v>
      </c>
      <c r="H950" s="20">
        <f t="shared" si="93"/>
        <v>0</v>
      </c>
      <c r="I950" s="20">
        <v>0</v>
      </c>
      <c r="J950" s="20">
        <f t="shared" si="94"/>
        <v>0</v>
      </c>
      <c r="K950" s="20">
        <f t="shared" si="96"/>
        <v>0</v>
      </c>
      <c r="L950" s="20">
        <f t="shared" si="96"/>
        <v>0</v>
      </c>
      <c r="M950" s="9"/>
    </row>
    <row r="951" spans="1:13" ht="18" customHeight="1">
      <c r="A951" s="31" t="s">
        <v>577</v>
      </c>
      <c r="B951" s="31" t="s">
        <v>578</v>
      </c>
      <c r="C951" s="33" t="s">
        <v>174</v>
      </c>
      <c r="D951" s="17">
        <v>2</v>
      </c>
      <c r="E951" s="12">
        <v>0</v>
      </c>
      <c r="F951" s="20">
        <f t="shared" si="92"/>
        <v>0</v>
      </c>
      <c r="G951" s="20">
        <v>0</v>
      </c>
      <c r="H951" s="20">
        <f t="shared" si="93"/>
        <v>0</v>
      </c>
      <c r="I951" s="20">
        <v>0</v>
      </c>
      <c r="J951" s="20">
        <f t="shared" si="94"/>
        <v>0</v>
      </c>
      <c r="K951" s="20">
        <f t="shared" si="96"/>
        <v>0</v>
      </c>
      <c r="L951" s="20">
        <f t="shared" si="96"/>
        <v>0</v>
      </c>
      <c r="M951" s="9"/>
    </row>
    <row r="952" spans="1:13" ht="18" customHeight="1">
      <c r="A952" s="31" t="s">
        <v>579</v>
      </c>
      <c r="B952" s="31" t="s">
        <v>580</v>
      </c>
      <c r="C952" s="33" t="s">
        <v>174</v>
      </c>
      <c r="D952" s="17">
        <v>1</v>
      </c>
      <c r="E952" s="12">
        <v>0</v>
      </c>
      <c r="F952" s="20">
        <f t="shared" si="92"/>
        <v>0</v>
      </c>
      <c r="G952" s="20">
        <v>0</v>
      </c>
      <c r="H952" s="20">
        <f t="shared" si="93"/>
        <v>0</v>
      </c>
      <c r="I952" s="20">
        <v>0</v>
      </c>
      <c r="J952" s="20">
        <f t="shared" si="94"/>
        <v>0</v>
      </c>
      <c r="K952" s="20">
        <f t="shared" si="96"/>
        <v>0</v>
      </c>
      <c r="L952" s="20">
        <f t="shared" si="96"/>
        <v>0</v>
      </c>
    </row>
    <row r="953" spans="1:13" ht="18" customHeight="1">
      <c r="A953" s="31" t="s">
        <v>581</v>
      </c>
      <c r="B953" s="31" t="s">
        <v>582</v>
      </c>
      <c r="C953" s="33" t="s">
        <v>174</v>
      </c>
      <c r="D953" s="17">
        <v>1</v>
      </c>
      <c r="E953" s="12">
        <v>0</v>
      </c>
      <c r="F953" s="20">
        <f t="shared" si="92"/>
        <v>0</v>
      </c>
      <c r="G953" s="20">
        <v>0</v>
      </c>
      <c r="H953" s="20">
        <f t="shared" si="93"/>
        <v>0</v>
      </c>
      <c r="I953" s="20">
        <v>0</v>
      </c>
      <c r="J953" s="20">
        <f t="shared" si="94"/>
        <v>0</v>
      </c>
      <c r="K953" s="20">
        <f t="shared" si="96"/>
        <v>0</v>
      </c>
      <c r="L953" s="20">
        <f t="shared" si="96"/>
        <v>0</v>
      </c>
    </row>
    <row r="954" spans="1:13" ht="18" customHeight="1">
      <c r="A954" s="31" t="s">
        <v>583</v>
      </c>
      <c r="B954" s="31" t="s">
        <v>580</v>
      </c>
      <c r="C954" s="33" t="s">
        <v>174</v>
      </c>
      <c r="D954" s="17">
        <v>1</v>
      </c>
      <c r="E954" s="12">
        <v>0</v>
      </c>
      <c r="F954" s="20">
        <f t="shared" si="92"/>
        <v>0</v>
      </c>
      <c r="G954" s="20">
        <v>0</v>
      </c>
      <c r="H954" s="20">
        <f t="shared" si="93"/>
        <v>0</v>
      </c>
      <c r="I954" s="20">
        <v>0</v>
      </c>
      <c r="J954" s="20">
        <f t="shared" si="94"/>
        <v>0</v>
      </c>
      <c r="K954" s="20">
        <f t="shared" si="96"/>
        <v>0</v>
      </c>
      <c r="L954" s="20">
        <f t="shared" si="96"/>
        <v>0</v>
      </c>
      <c r="M954" s="9"/>
    </row>
    <row r="955" spans="1:13" ht="18" customHeight="1">
      <c r="A955" s="31" t="s">
        <v>584</v>
      </c>
      <c r="B955" s="31" t="s">
        <v>585</v>
      </c>
      <c r="C955" s="33" t="s">
        <v>174</v>
      </c>
      <c r="D955" s="17">
        <v>1</v>
      </c>
      <c r="E955" s="12">
        <v>0</v>
      </c>
      <c r="F955" s="20">
        <f t="shared" si="92"/>
        <v>0</v>
      </c>
      <c r="G955" s="20">
        <v>0</v>
      </c>
      <c r="H955" s="20">
        <f t="shared" si="93"/>
        <v>0</v>
      </c>
      <c r="I955" s="20">
        <v>0</v>
      </c>
      <c r="J955" s="20">
        <f t="shared" si="94"/>
        <v>0</v>
      </c>
      <c r="K955" s="20">
        <f t="shared" si="96"/>
        <v>0</v>
      </c>
      <c r="L955" s="20">
        <f t="shared" si="96"/>
        <v>0</v>
      </c>
      <c r="M955" s="9"/>
    </row>
    <row r="956" spans="1:13" ht="18" customHeight="1">
      <c r="A956" s="31" t="s">
        <v>586</v>
      </c>
      <c r="B956" s="31" t="s">
        <v>587</v>
      </c>
      <c r="C956" s="33" t="s">
        <v>174</v>
      </c>
      <c r="D956" s="17">
        <v>1</v>
      </c>
      <c r="E956" s="12">
        <v>0</v>
      </c>
      <c r="F956" s="20">
        <f t="shared" si="92"/>
        <v>0</v>
      </c>
      <c r="G956" s="20">
        <v>0</v>
      </c>
      <c r="H956" s="20">
        <f t="shared" si="93"/>
        <v>0</v>
      </c>
      <c r="I956" s="20">
        <v>0</v>
      </c>
      <c r="J956" s="20">
        <f t="shared" si="94"/>
        <v>0</v>
      </c>
      <c r="K956" s="20">
        <f t="shared" si="96"/>
        <v>0</v>
      </c>
      <c r="L956" s="20">
        <f t="shared" si="96"/>
        <v>0</v>
      </c>
      <c r="M956" s="9"/>
    </row>
    <row r="957" spans="1:13" ht="18" customHeight="1">
      <c r="A957" s="31" t="s">
        <v>588</v>
      </c>
      <c r="B957" s="31" t="s">
        <v>589</v>
      </c>
      <c r="C957" s="33" t="s">
        <v>174</v>
      </c>
      <c r="D957" s="17">
        <v>1</v>
      </c>
      <c r="E957" s="12">
        <v>0</v>
      </c>
      <c r="F957" s="20">
        <f t="shared" si="92"/>
        <v>0</v>
      </c>
      <c r="G957" s="20">
        <v>0</v>
      </c>
      <c r="H957" s="20">
        <f t="shared" si="93"/>
        <v>0</v>
      </c>
      <c r="I957" s="20">
        <v>0</v>
      </c>
      <c r="J957" s="20">
        <f t="shared" si="94"/>
        <v>0</v>
      </c>
      <c r="K957" s="20">
        <f t="shared" si="96"/>
        <v>0</v>
      </c>
      <c r="L957" s="20">
        <f t="shared" si="96"/>
        <v>0</v>
      </c>
      <c r="M957" s="9"/>
    </row>
    <row r="958" spans="1:13" ht="18" customHeight="1">
      <c r="A958" s="31" t="s">
        <v>590</v>
      </c>
      <c r="B958" s="31" t="s">
        <v>591</v>
      </c>
      <c r="C958" s="33" t="s">
        <v>174</v>
      </c>
      <c r="D958" s="17">
        <v>1</v>
      </c>
      <c r="E958" s="12">
        <v>0</v>
      </c>
      <c r="F958" s="20">
        <f t="shared" ref="F958:F1010" si="97">SUM(D958*E958)</f>
        <v>0</v>
      </c>
      <c r="G958" s="20">
        <v>0</v>
      </c>
      <c r="H958" s="20">
        <f t="shared" ref="H958:H1021" si="98">SUM(D958*G958)</f>
        <v>0</v>
      </c>
      <c r="I958" s="20">
        <v>0</v>
      </c>
      <c r="J958" s="20">
        <f t="shared" ref="J958:J1021" si="99">SUM(D958*I958)</f>
        <v>0</v>
      </c>
      <c r="K958" s="20">
        <f t="shared" si="96"/>
        <v>0</v>
      </c>
      <c r="L958" s="20">
        <f t="shared" si="96"/>
        <v>0</v>
      </c>
      <c r="M958" s="9"/>
    </row>
    <row r="959" spans="1:13" ht="18" customHeight="1">
      <c r="A959" s="31" t="s">
        <v>592</v>
      </c>
      <c r="B959" s="31" t="s">
        <v>591</v>
      </c>
      <c r="C959" s="33" t="s">
        <v>174</v>
      </c>
      <c r="D959" s="17">
        <v>1</v>
      </c>
      <c r="E959" s="12">
        <v>0</v>
      </c>
      <c r="F959" s="20">
        <f t="shared" si="97"/>
        <v>0</v>
      </c>
      <c r="G959" s="20">
        <v>0</v>
      </c>
      <c r="H959" s="20">
        <f t="shared" si="98"/>
        <v>0</v>
      </c>
      <c r="I959" s="20">
        <v>0</v>
      </c>
      <c r="J959" s="20">
        <f t="shared" si="99"/>
        <v>0</v>
      </c>
      <c r="K959" s="20">
        <f t="shared" si="96"/>
        <v>0</v>
      </c>
      <c r="L959" s="20">
        <f t="shared" si="96"/>
        <v>0</v>
      </c>
      <c r="M959" s="9"/>
    </row>
    <row r="960" spans="1:13" ht="18" customHeight="1">
      <c r="A960" s="31" t="s">
        <v>593</v>
      </c>
      <c r="B960" s="31" t="s">
        <v>591</v>
      </c>
      <c r="C960" s="33" t="s">
        <v>174</v>
      </c>
      <c r="D960" s="17">
        <v>1</v>
      </c>
      <c r="E960" s="12">
        <v>0</v>
      </c>
      <c r="F960" s="20">
        <f t="shared" si="97"/>
        <v>0</v>
      </c>
      <c r="G960" s="20">
        <v>0</v>
      </c>
      <c r="H960" s="20">
        <f t="shared" si="98"/>
        <v>0</v>
      </c>
      <c r="I960" s="20">
        <v>0</v>
      </c>
      <c r="J960" s="20">
        <f t="shared" si="99"/>
        <v>0</v>
      </c>
      <c r="K960" s="20">
        <f t="shared" si="96"/>
        <v>0</v>
      </c>
      <c r="L960" s="20">
        <f t="shared" si="96"/>
        <v>0</v>
      </c>
      <c r="M960" s="9"/>
    </row>
    <row r="961" spans="1:13" ht="18" customHeight="1">
      <c r="A961" s="31" t="s">
        <v>594</v>
      </c>
      <c r="B961" s="31" t="s">
        <v>591</v>
      </c>
      <c r="C961" s="33" t="s">
        <v>174</v>
      </c>
      <c r="D961" s="17">
        <v>1</v>
      </c>
      <c r="E961" s="12">
        <v>0</v>
      </c>
      <c r="F961" s="20">
        <f t="shared" si="97"/>
        <v>0</v>
      </c>
      <c r="G961" s="20">
        <v>0</v>
      </c>
      <c r="H961" s="20">
        <f t="shared" si="98"/>
        <v>0</v>
      </c>
      <c r="I961" s="20">
        <v>0</v>
      </c>
      <c r="J961" s="20">
        <f t="shared" si="99"/>
        <v>0</v>
      </c>
      <c r="K961" s="20">
        <f t="shared" si="96"/>
        <v>0</v>
      </c>
      <c r="L961" s="20">
        <f t="shared" si="96"/>
        <v>0</v>
      </c>
      <c r="M961" s="9"/>
    </row>
    <row r="962" spans="1:13" ht="18" customHeight="1">
      <c r="A962" s="31" t="s">
        <v>595</v>
      </c>
      <c r="B962" s="31" t="s">
        <v>596</v>
      </c>
      <c r="C962" s="33" t="s">
        <v>174</v>
      </c>
      <c r="D962" s="17">
        <v>1</v>
      </c>
      <c r="E962" s="12">
        <v>0</v>
      </c>
      <c r="F962" s="20">
        <f t="shared" si="97"/>
        <v>0</v>
      </c>
      <c r="G962" s="20">
        <v>0</v>
      </c>
      <c r="H962" s="20">
        <f t="shared" si="98"/>
        <v>0</v>
      </c>
      <c r="I962" s="20">
        <v>0</v>
      </c>
      <c r="J962" s="20">
        <f t="shared" si="99"/>
        <v>0</v>
      </c>
      <c r="K962" s="20">
        <f t="shared" si="96"/>
        <v>0</v>
      </c>
      <c r="L962" s="20">
        <f t="shared" si="96"/>
        <v>0</v>
      </c>
      <c r="M962" s="9"/>
    </row>
    <row r="963" spans="1:13" ht="18" customHeight="1">
      <c r="A963" s="31" t="s">
        <v>597</v>
      </c>
      <c r="B963" s="31" t="s">
        <v>598</v>
      </c>
      <c r="C963" s="33" t="s">
        <v>174</v>
      </c>
      <c r="D963" s="17">
        <v>15</v>
      </c>
      <c r="E963" s="12">
        <v>0</v>
      </c>
      <c r="F963" s="20">
        <f t="shared" si="97"/>
        <v>0</v>
      </c>
      <c r="G963" s="20">
        <v>0</v>
      </c>
      <c r="H963" s="20">
        <f t="shared" si="98"/>
        <v>0</v>
      </c>
      <c r="I963" s="20">
        <v>0</v>
      </c>
      <c r="J963" s="20">
        <f t="shared" si="99"/>
        <v>0</v>
      </c>
      <c r="K963" s="20">
        <f t="shared" si="96"/>
        <v>0</v>
      </c>
      <c r="L963" s="20">
        <f t="shared" si="96"/>
        <v>0</v>
      </c>
      <c r="M963" s="9"/>
    </row>
    <row r="964" spans="1:13" ht="18" customHeight="1">
      <c r="A964" s="31" t="s">
        <v>599</v>
      </c>
      <c r="B964" s="31" t="s">
        <v>572</v>
      </c>
      <c r="C964" s="33" t="s">
        <v>174</v>
      </c>
      <c r="D964" s="17">
        <v>40</v>
      </c>
      <c r="E964" s="12">
        <v>0</v>
      </c>
      <c r="F964" s="20">
        <f t="shared" si="97"/>
        <v>0</v>
      </c>
      <c r="G964" s="20">
        <v>0</v>
      </c>
      <c r="H964" s="20">
        <f t="shared" si="98"/>
        <v>0</v>
      </c>
      <c r="I964" s="20">
        <v>0</v>
      </c>
      <c r="J964" s="20">
        <f t="shared" si="99"/>
        <v>0</v>
      </c>
      <c r="K964" s="20">
        <f t="shared" si="96"/>
        <v>0</v>
      </c>
      <c r="L964" s="20">
        <f t="shared" si="96"/>
        <v>0</v>
      </c>
      <c r="M964" s="9"/>
    </row>
    <row r="965" spans="1:13" ht="18" customHeight="1">
      <c r="A965" s="31" t="s">
        <v>600</v>
      </c>
      <c r="B965" s="31" t="s">
        <v>576</v>
      </c>
      <c r="C965" s="33" t="s">
        <v>174</v>
      </c>
      <c r="D965" s="17">
        <v>9</v>
      </c>
      <c r="E965" s="12">
        <v>0</v>
      </c>
      <c r="F965" s="20">
        <f t="shared" si="97"/>
        <v>0</v>
      </c>
      <c r="G965" s="20">
        <v>0</v>
      </c>
      <c r="H965" s="20">
        <f t="shared" si="98"/>
        <v>0</v>
      </c>
      <c r="I965" s="20">
        <v>0</v>
      </c>
      <c r="J965" s="20">
        <f t="shared" si="99"/>
        <v>0</v>
      </c>
      <c r="K965" s="20">
        <f t="shared" si="96"/>
        <v>0</v>
      </c>
      <c r="L965" s="20">
        <f t="shared" si="96"/>
        <v>0</v>
      </c>
      <c r="M965" s="9"/>
    </row>
    <row r="966" spans="1:13" ht="18" customHeight="1">
      <c r="A966" s="31" t="s">
        <v>601</v>
      </c>
      <c r="B966" s="31" t="s">
        <v>602</v>
      </c>
      <c r="C966" s="33" t="s">
        <v>174</v>
      </c>
      <c r="D966" s="17">
        <v>2</v>
      </c>
      <c r="E966" s="12">
        <v>0</v>
      </c>
      <c r="F966" s="20">
        <f t="shared" si="97"/>
        <v>0</v>
      </c>
      <c r="G966" s="20">
        <v>0</v>
      </c>
      <c r="H966" s="20">
        <f t="shared" si="98"/>
        <v>0</v>
      </c>
      <c r="I966" s="20">
        <v>0</v>
      </c>
      <c r="J966" s="20">
        <f t="shared" si="99"/>
        <v>0</v>
      </c>
      <c r="K966" s="20">
        <f t="shared" si="96"/>
        <v>0</v>
      </c>
      <c r="L966" s="20">
        <f t="shared" si="96"/>
        <v>0</v>
      </c>
      <c r="M966" s="9"/>
    </row>
    <row r="967" spans="1:13" ht="18" customHeight="1">
      <c r="A967" s="31" t="s">
        <v>603</v>
      </c>
      <c r="B967" s="31" t="s">
        <v>604</v>
      </c>
      <c r="C967" s="33" t="s">
        <v>174</v>
      </c>
      <c r="D967" s="17">
        <v>66</v>
      </c>
      <c r="E967" s="12">
        <v>0</v>
      </c>
      <c r="F967" s="20">
        <f t="shared" si="97"/>
        <v>0</v>
      </c>
      <c r="G967" s="20">
        <v>0</v>
      </c>
      <c r="H967" s="20">
        <f t="shared" si="98"/>
        <v>0</v>
      </c>
      <c r="I967" s="20">
        <v>0</v>
      </c>
      <c r="J967" s="20">
        <f t="shared" si="99"/>
        <v>0</v>
      </c>
      <c r="K967" s="20">
        <f t="shared" si="96"/>
        <v>0</v>
      </c>
      <c r="L967" s="20">
        <f t="shared" si="96"/>
        <v>0</v>
      </c>
      <c r="M967" s="9"/>
    </row>
    <row r="968" spans="1:13" ht="18" customHeight="1">
      <c r="A968" s="31" t="s">
        <v>605</v>
      </c>
      <c r="B968" s="31" t="s">
        <v>606</v>
      </c>
      <c r="C968" s="33" t="s">
        <v>174</v>
      </c>
      <c r="D968" s="17">
        <v>3</v>
      </c>
      <c r="E968" s="12">
        <v>0</v>
      </c>
      <c r="F968" s="20">
        <f t="shared" si="97"/>
        <v>0</v>
      </c>
      <c r="G968" s="20">
        <v>0</v>
      </c>
      <c r="H968" s="20">
        <f t="shared" si="98"/>
        <v>0</v>
      </c>
      <c r="I968" s="20">
        <v>0</v>
      </c>
      <c r="J968" s="20">
        <f t="shared" si="99"/>
        <v>0</v>
      </c>
      <c r="K968" s="20">
        <f t="shared" si="96"/>
        <v>0</v>
      </c>
      <c r="L968" s="20">
        <f t="shared" si="96"/>
        <v>0</v>
      </c>
      <c r="M968" s="9"/>
    </row>
    <row r="969" spans="1:13" ht="18" customHeight="1">
      <c r="A969" s="31" t="s">
        <v>607</v>
      </c>
      <c r="B969" s="31" t="s">
        <v>608</v>
      </c>
      <c r="C969" s="33" t="s">
        <v>174</v>
      </c>
      <c r="D969" s="17">
        <v>3</v>
      </c>
      <c r="E969" s="12">
        <v>0</v>
      </c>
      <c r="F969" s="20">
        <f t="shared" si="97"/>
        <v>0</v>
      </c>
      <c r="G969" s="20">
        <v>0</v>
      </c>
      <c r="H969" s="20">
        <f t="shared" si="98"/>
        <v>0</v>
      </c>
      <c r="I969" s="20">
        <v>0</v>
      </c>
      <c r="J969" s="20">
        <f t="shared" si="99"/>
        <v>0</v>
      </c>
      <c r="K969" s="20">
        <f t="shared" si="96"/>
        <v>0</v>
      </c>
      <c r="L969" s="20">
        <f t="shared" si="96"/>
        <v>0</v>
      </c>
      <c r="M969" s="9"/>
    </row>
    <row r="970" spans="1:13" ht="18" customHeight="1">
      <c r="A970" s="31" t="s">
        <v>609</v>
      </c>
      <c r="B970" s="31" t="s">
        <v>610</v>
      </c>
      <c r="C970" s="33" t="s">
        <v>174</v>
      </c>
      <c r="D970" s="17">
        <v>3</v>
      </c>
      <c r="E970" s="12">
        <v>0</v>
      </c>
      <c r="F970" s="20">
        <f t="shared" si="97"/>
        <v>0</v>
      </c>
      <c r="G970" s="20">
        <v>0</v>
      </c>
      <c r="H970" s="20">
        <f t="shared" si="98"/>
        <v>0</v>
      </c>
      <c r="I970" s="20">
        <v>0</v>
      </c>
      <c r="J970" s="20">
        <f t="shared" si="99"/>
        <v>0</v>
      </c>
      <c r="K970" s="20">
        <f t="shared" si="96"/>
        <v>0</v>
      </c>
      <c r="L970" s="20">
        <f t="shared" si="96"/>
        <v>0</v>
      </c>
      <c r="M970" s="9"/>
    </row>
    <row r="971" spans="1:13" ht="18" customHeight="1">
      <c r="A971" s="31" t="s">
        <v>611</v>
      </c>
      <c r="B971" s="31" t="s">
        <v>612</v>
      </c>
      <c r="C971" s="33" t="s">
        <v>174</v>
      </c>
      <c r="D971" s="17">
        <v>4</v>
      </c>
      <c r="E971" s="12">
        <v>0</v>
      </c>
      <c r="F971" s="20">
        <f t="shared" si="97"/>
        <v>0</v>
      </c>
      <c r="G971" s="20">
        <v>0</v>
      </c>
      <c r="H971" s="20">
        <f t="shared" si="98"/>
        <v>0</v>
      </c>
      <c r="I971" s="20">
        <v>0</v>
      </c>
      <c r="J971" s="20">
        <f t="shared" si="99"/>
        <v>0</v>
      </c>
      <c r="K971" s="20">
        <f t="shared" si="96"/>
        <v>0</v>
      </c>
      <c r="L971" s="20">
        <f t="shared" si="96"/>
        <v>0</v>
      </c>
      <c r="M971" s="9"/>
    </row>
    <row r="972" spans="1:13" ht="18" customHeight="1">
      <c r="A972" s="31" t="s">
        <v>613</v>
      </c>
      <c r="B972" s="31" t="s">
        <v>614</v>
      </c>
      <c r="C972" s="33" t="s">
        <v>174</v>
      </c>
      <c r="D972" s="17">
        <v>2</v>
      </c>
      <c r="E972" s="12">
        <v>0</v>
      </c>
      <c r="F972" s="20">
        <f t="shared" si="97"/>
        <v>0</v>
      </c>
      <c r="G972" s="20">
        <v>0</v>
      </c>
      <c r="H972" s="20">
        <f t="shared" si="98"/>
        <v>0</v>
      </c>
      <c r="I972" s="20">
        <v>0</v>
      </c>
      <c r="J972" s="20">
        <f t="shared" si="99"/>
        <v>0</v>
      </c>
      <c r="K972" s="20">
        <f t="shared" si="96"/>
        <v>0</v>
      </c>
      <c r="L972" s="20">
        <f t="shared" si="96"/>
        <v>0</v>
      </c>
      <c r="M972" s="9"/>
    </row>
    <row r="973" spans="1:13" ht="18" customHeight="1">
      <c r="A973" s="31" t="s">
        <v>615</v>
      </c>
      <c r="B973" s="31" t="s">
        <v>616</v>
      </c>
      <c r="C973" s="33" t="s">
        <v>174</v>
      </c>
      <c r="D973" s="17">
        <v>1</v>
      </c>
      <c r="E973" s="12">
        <v>0</v>
      </c>
      <c r="F973" s="20">
        <f t="shared" si="97"/>
        <v>0</v>
      </c>
      <c r="G973" s="20">
        <v>0</v>
      </c>
      <c r="H973" s="20">
        <f t="shared" si="98"/>
        <v>0</v>
      </c>
      <c r="I973" s="20">
        <v>0</v>
      </c>
      <c r="J973" s="20">
        <f t="shared" si="99"/>
        <v>0</v>
      </c>
      <c r="K973" s="20">
        <f t="shared" si="96"/>
        <v>0</v>
      </c>
      <c r="L973" s="20">
        <f t="shared" si="96"/>
        <v>0</v>
      </c>
      <c r="M973" s="9"/>
    </row>
    <row r="974" spans="1:13" ht="18" customHeight="1">
      <c r="A974" s="31" t="s">
        <v>617</v>
      </c>
      <c r="B974" s="31" t="s">
        <v>618</v>
      </c>
      <c r="C974" s="33" t="s">
        <v>174</v>
      </c>
      <c r="D974" s="17">
        <v>1</v>
      </c>
      <c r="E974" s="12">
        <v>0</v>
      </c>
      <c r="F974" s="20">
        <f t="shared" si="97"/>
        <v>0</v>
      </c>
      <c r="G974" s="20">
        <v>0</v>
      </c>
      <c r="H974" s="20">
        <f t="shared" si="98"/>
        <v>0</v>
      </c>
      <c r="I974" s="20">
        <v>0</v>
      </c>
      <c r="J974" s="20">
        <f t="shared" si="99"/>
        <v>0</v>
      </c>
      <c r="K974" s="20">
        <f t="shared" ref="K974:L1025" si="100">SUM(E974+G974+I974)</f>
        <v>0</v>
      </c>
      <c r="L974" s="20">
        <f t="shared" si="100"/>
        <v>0</v>
      </c>
      <c r="M974" s="9"/>
    </row>
    <row r="975" spans="1:13" ht="18" customHeight="1">
      <c r="A975" s="31" t="s">
        <v>619</v>
      </c>
      <c r="B975" s="31" t="s">
        <v>620</v>
      </c>
      <c r="C975" s="33" t="s">
        <v>174</v>
      </c>
      <c r="D975" s="17">
        <v>9</v>
      </c>
      <c r="E975" s="12">
        <v>0</v>
      </c>
      <c r="F975" s="20">
        <f t="shared" si="97"/>
        <v>0</v>
      </c>
      <c r="G975" s="20">
        <v>0</v>
      </c>
      <c r="H975" s="20">
        <f t="shared" si="98"/>
        <v>0</v>
      </c>
      <c r="I975" s="20">
        <v>0</v>
      </c>
      <c r="J975" s="20">
        <f t="shared" si="99"/>
        <v>0</v>
      </c>
      <c r="K975" s="20">
        <f t="shared" si="100"/>
        <v>0</v>
      </c>
      <c r="L975" s="20">
        <f t="shared" si="100"/>
        <v>0</v>
      </c>
      <c r="M975" s="9"/>
    </row>
    <row r="976" spans="1:13" ht="18" customHeight="1">
      <c r="A976" s="31" t="s">
        <v>621</v>
      </c>
      <c r="B976" s="31" t="s">
        <v>596</v>
      </c>
      <c r="C976" s="33" t="s">
        <v>174</v>
      </c>
      <c r="D976" s="17">
        <v>2</v>
      </c>
      <c r="E976" s="12">
        <v>0</v>
      </c>
      <c r="F976" s="20">
        <f t="shared" si="97"/>
        <v>0</v>
      </c>
      <c r="G976" s="20">
        <v>0</v>
      </c>
      <c r="H976" s="20">
        <f t="shared" si="98"/>
        <v>0</v>
      </c>
      <c r="I976" s="20">
        <v>0</v>
      </c>
      <c r="J976" s="20">
        <f t="shared" si="99"/>
        <v>0</v>
      </c>
      <c r="K976" s="20">
        <f t="shared" si="100"/>
        <v>0</v>
      </c>
      <c r="L976" s="20">
        <f t="shared" si="100"/>
        <v>0</v>
      </c>
      <c r="M976" s="9"/>
    </row>
    <row r="977" spans="1:13" ht="18" customHeight="1">
      <c r="A977" s="31" t="s">
        <v>622</v>
      </c>
      <c r="B977" s="31" t="s">
        <v>623</v>
      </c>
      <c r="C977" s="33" t="s">
        <v>174</v>
      </c>
      <c r="D977" s="17">
        <v>1</v>
      </c>
      <c r="E977" s="12">
        <v>0</v>
      </c>
      <c r="F977" s="20">
        <f t="shared" si="97"/>
        <v>0</v>
      </c>
      <c r="G977" s="20">
        <v>0</v>
      </c>
      <c r="H977" s="20">
        <f t="shared" si="98"/>
        <v>0</v>
      </c>
      <c r="I977" s="20">
        <v>0</v>
      </c>
      <c r="J977" s="20">
        <f t="shared" si="99"/>
        <v>0</v>
      </c>
      <c r="K977" s="20">
        <f t="shared" si="100"/>
        <v>0</v>
      </c>
      <c r="L977" s="20">
        <f t="shared" si="100"/>
        <v>0</v>
      </c>
      <c r="M977" s="9"/>
    </row>
    <row r="978" spans="1:13" ht="18" customHeight="1">
      <c r="A978" s="31" t="s">
        <v>624</v>
      </c>
      <c r="B978" s="31" t="s">
        <v>625</v>
      </c>
      <c r="C978" s="33" t="s">
        <v>174</v>
      </c>
      <c r="D978" s="17">
        <v>1</v>
      </c>
      <c r="E978" s="12">
        <v>0</v>
      </c>
      <c r="F978" s="20">
        <f t="shared" si="97"/>
        <v>0</v>
      </c>
      <c r="G978" s="20">
        <v>0</v>
      </c>
      <c r="H978" s="20">
        <f t="shared" si="98"/>
        <v>0</v>
      </c>
      <c r="I978" s="20">
        <v>0</v>
      </c>
      <c r="J978" s="20">
        <f t="shared" si="99"/>
        <v>0</v>
      </c>
      <c r="K978" s="20">
        <f t="shared" si="100"/>
        <v>0</v>
      </c>
      <c r="L978" s="20">
        <f t="shared" si="100"/>
        <v>0</v>
      </c>
      <c r="M978" s="9"/>
    </row>
    <row r="979" spans="1:13" ht="18" customHeight="1">
      <c r="A979" s="31" t="s">
        <v>626</v>
      </c>
      <c r="B979" s="31" t="s">
        <v>625</v>
      </c>
      <c r="C979" s="33" t="s">
        <v>174</v>
      </c>
      <c r="D979" s="17">
        <v>1</v>
      </c>
      <c r="E979" s="12">
        <v>0</v>
      </c>
      <c r="F979" s="20">
        <f t="shared" si="97"/>
        <v>0</v>
      </c>
      <c r="G979" s="20">
        <v>0</v>
      </c>
      <c r="H979" s="20">
        <f t="shared" si="98"/>
        <v>0</v>
      </c>
      <c r="I979" s="20">
        <v>0</v>
      </c>
      <c r="J979" s="20">
        <f t="shared" si="99"/>
        <v>0</v>
      </c>
      <c r="K979" s="20">
        <f t="shared" si="100"/>
        <v>0</v>
      </c>
      <c r="L979" s="20">
        <f t="shared" si="100"/>
        <v>0</v>
      </c>
      <c r="M979" s="9"/>
    </row>
    <row r="980" spans="1:13" ht="18" customHeight="1">
      <c r="A980" s="31" t="s">
        <v>627</v>
      </c>
      <c r="B980" s="31" t="s">
        <v>628</v>
      </c>
      <c r="C980" s="33" t="s">
        <v>174</v>
      </c>
      <c r="D980" s="17">
        <v>12</v>
      </c>
      <c r="E980" s="12">
        <v>0</v>
      </c>
      <c r="F980" s="20">
        <f t="shared" si="97"/>
        <v>0</v>
      </c>
      <c r="G980" s="20">
        <v>0</v>
      </c>
      <c r="H980" s="20">
        <f t="shared" si="98"/>
        <v>0</v>
      </c>
      <c r="I980" s="20">
        <v>0</v>
      </c>
      <c r="J980" s="20">
        <f t="shared" si="99"/>
        <v>0</v>
      </c>
      <c r="K980" s="20">
        <f t="shared" si="100"/>
        <v>0</v>
      </c>
      <c r="L980" s="20">
        <f t="shared" si="100"/>
        <v>0</v>
      </c>
      <c r="M980" s="9"/>
    </row>
    <row r="981" spans="1:13" ht="18" customHeight="1">
      <c r="A981" s="31" t="s">
        <v>629</v>
      </c>
      <c r="B981" s="31" t="s">
        <v>38</v>
      </c>
      <c r="C981" s="33" t="s">
        <v>174</v>
      </c>
      <c r="D981" s="17">
        <v>6</v>
      </c>
      <c r="E981" s="12">
        <v>0</v>
      </c>
      <c r="F981" s="20">
        <f t="shared" si="97"/>
        <v>0</v>
      </c>
      <c r="G981" s="20">
        <v>0</v>
      </c>
      <c r="H981" s="20">
        <f t="shared" si="98"/>
        <v>0</v>
      </c>
      <c r="I981" s="20">
        <v>0</v>
      </c>
      <c r="J981" s="20">
        <f t="shared" si="99"/>
        <v>0</v>
      </c>
      <c r="K981" s="20">
        <f t="shared" si="100"/>
        <v>0</v>
      </c>
      <c r="L981" s="20">
        <f t="shared" si="100"/>
        <v>0</v>
      </c>
      <c r="M981" s="9"/>
    </row>
    <row r="982" spans="1:13" ht="18" customHeight="1">
      <c r="A982" s="31" t="s">
        <v>630</v>
      </c>
      <c r="B982" s="31" t="s">
        <v>38</v>
      </c>
      <c r="C982" s="33" t="s">
        <v>631</v>
      </c>
      <c r="D982" s="17">
        <v>1</v>
      </c>
      <c r="E982" s="12">
        <v>0</v>
      </c>
      <c r="F982" s="20">
        <f t="shared" si="97"/>
        <v>0</v>
      </c>
      <c r="G982" s="20">
        <v>0</v>
      </c>
      <c r="H982" s="20">
        <f t="shared" si="98"/>
        <v>0</v>
      </c>
      <c r="I982" s="20">
        <v>0</v>
      </c>
      <c r="J982" s="20">
        <f t="shared" si="99"/>
        <v>0</v>
      </c>
      <c r="K982" s="20">
        <f t="shared" si="100"/>
        <v>0</v>
      </c>
      <c r="L982" s="20">
        <f t="shared" si="100"/>
        <v>0</v>
      </c>
    </row>
    <row r="983" spans="1:13" ht="18" customHeight="1">
      <c r="A983" s="31" t="s">
        <v>632</v>
      </c>
      <c r="B983" s="31" t="s">
        <v>633</v>
      </c>
      <c r="C983" s="33" t="s">
        <v>174</v>
      </c>
      <c r="D983" s="17">
        <v>520</v>
      </c>
      <c r="E983" s="12">
        <v>0</v>
      </c>
      <c r="F983" s="20">
        <f t="shared" si="97"/>
        <v>0</v>
      </c>
      <c r="G983" s="20">
        <v>0</v>
      </c>
      <c r="H983" s="20">
        <f t="shared" si="98"/>
        <v>0</v>
      </c>
      <c r="I983" s="20">
        <v>0</v>
      </c>
      <c r="J983" s="20">
        <f t="shared" si="99"/>
        <v>0</v>
      </c>
      <c r="K983" s="20">
        <f t="shared" si="100"/>
        <v>0</v>
      </c>
      <c r="L983" s="20">
        <f t="shared" si="100"/>
        <v>0</v>
      </c>
    </row>
    <row r="984" spans="1:13" ht="18" customHeight="1">
      <c r="A984" s="31" t="s">
        <v>634</v>
      </c>
      <c r="B984" s="31" t="s">
        <v>635</v>
      </c>
      <c r="C984" s="33" t="s">
        <v>174</v>
      </c>
      <c r="D984" s="17">
        <v>79</v>
      </c>
      <c r="E984" s="12">
        <v>0</v>
      </c>
      <c r="F984" s="20">
        <f t="shared" si="97"/>
        <v>0</v>
      </c>
      <c r="G984" s="20">
        <v>0</v>
      </c>
      <c r="H984" s="20">
        <f t="shared" si="98"/>
        <v>0</v>
      </c>
      <c r="I984" s="20">
        <v>0</v>
      </c>
      <c r="J984" s="20">
        <f t="shared" si="99"/>
        <v>0</v>
      </c>
      <c r="K984" s="20">
        <f t="shared" si="100"/>
        <v>0</v>
      </c>
      <c r="L984" s="20">
        <f t="shared" si="100"/>
        <v>0</v>
      </c>
      <c r="M984" s="9"/>
    </row>
    <row r="985" spans="1:13" ht="18" customHeight="1">
      <c r="A985" s="31" t="s">
        <v>636</v>
      </c>
      <c r="B985" s="31" t="s">
        <v>637</v>
      </c>
      <c r="C985" s="33" t="s">
        <v>174</v>
      </c>
      <c r="D985" s="17">
        <v>94</v>
      </c>
      <c r="E985" s="12">
        <v>0</v>
      </c>
      <c r="F985" s="20">
        <f t="shared" si="97"/>
        <v>0</v>
      </c>
      <c r="G985" s="20">
        <v>0</v>
      </c>
      <c r="H985" s="20">
        <f t="shared" si="98"/>
        <v>0</v>
      </c>
      <c r="I985" s="20">
        <v>0</v>
      </c>
      <c r="J985" s="20">
        <f t="shared" si="99"/>
        <v>0</v>
      </c>
      <c r="K985" s="20">
        <f t="shared" si="100"/>
        <v>0</v>
      </c>
      <c r="L985" s="20">
        <f t="shared" si="100"/>
        <v>0</v>
      </c>
      <c r="M985" s="9"/>
    </row>
    <row r="986" spans="1:13" ht="18" customHeight="1">
      <c r="A986" s="31" t="s">
        <v>638</v>
      </c>
      <c r="B986" s="31" t="s">
        <v>639</v>
      </c>
      <c r="C986" s="33" t="s">
        <v>174</v>
      </c>
      <c r="D986" s="17">
        <v>2</v>
      </c>
      <c r="E986" s="12">
        <v>0</v>
      </c>
      <c r="F986" s="20">
        <f t="shared" si="97"/>
        <v>0</v>
      </c>
      <c r="G986" s="20">
        <v>0</v>
      </c>
      <c r="H986" s="20">
        <f t="shared" si="98"/>
        <v>0</v>
      </c>
      <c r="I986" s="20">
        <v>0</v>
      </c>
      <c r="J986" s="20">
        <f t="shared" si="99"/>
        <v>0</v>
      </c>
      <c r="K986" s="20">
        <f t="shared" si="100"/>
        <v>0</v>
      </c>
      <c r="L986" s="20">
        <f t="shared" si="100"/>
        <v>0</v>
      </c>
      <c r="M986" s="9"/>
    </row>
    <row r="987" spans="1:13" ht="18" customHeight="1">
      <c r="A987" s="31" t="s">
        <v>640</v>
      </c>
      <c r="B987" s="31" t="s">
        <v>641</v>
      </c>
      <c r="C987" s="33" t="s">
        <v>174</v>
      </c>
      <c r="D987" s="17">
        <v>79</v>
      </c>
      <c r="E987" s="12">
        <v>0</v>
      </c>
      <c r="F987" s="20">
        <f t="shared" si="97"/>
        <v>0</v>
      </c>
      <c r="G987" s="20">
        <v>0</v>
      </c>
      <c r="H987" s="20">
        <f t="shared" si="98"/>
        <v>0</v>
      </c>
      <c r="I987" s="20">
        <v>0</v>
      </c>
      <c r="J987" s="20">
        <f t="shared" si="99"/>
        <v>0</v>
      </c>
      <c r="K987" s="20">
        <f t="shared" si="100"/>
        <v>0</v>
      </c>
      <c r="L987" s="20">
        <f t="shared" si="100"/>
        <v>0</v>
      </c>
      <c r="M987" s="9"/>
    </row>
    <row r="988" spans="1:13" ht="18" customHeight="1">
      <c r="A988" s="31" t="s">
        <v>642</v>
      </c>
      <c r="B988" s="31" t="s">
        <v>643</v>
      </c>
      <c r="C988" s="33" t="s">
        <v>174</v>
      </c>
      <c r="D988" s="17">
        <v>33</v>
      </c>
      <c r="E988" s="12">
        <v>0</v>
      </c>
      <c r="F988" s="20">
        <f t="shared" si="97"/>
        <v>0</v>
      </c>
      <c r="G988" s="20">
        <v>0</v>
      </c>
      <c r="H988" s="20">
        <f t="shared" si="98"/>
        <v>0</v>
      </c>
      <c r="I988" s="20">
        <v>0</v>
      </c>
      <c r="J988" s="20">
        <f t="shared" si="99"/>
        <v>0</v>
      </c>
      <c r="K988" s="20">
        <f t="shared" si="100"/>
        <v>0</v>
      </c>
      <c r="L988" s="20">
        <f t="shared" si="100"/>
        <v>0</v>
      </c>
      <c r="M988" s="9"/>
    </row>
    <row r="989" spans="1:13" ht="18" customHeight="1">
      <c r="A989" s="31" t="s">
        <v>644</v>
      </c>
      <c r="B989" s="31" t="s">
        <v>645</v>
      </c>
      <c r="C989" s="33" t="s">
        <v>174</v>
      </c>
      <c r="D989" s="17">
        <v>24</v>
      </c>
      <c r="E989" s="12">
        <v>0</v>
      </c>
      <c r="F989" s="20">
        <f t="shared" si="97"/>
        <v>0</v>
      </c>
      <c r="G989" s="20">
        <v>0</v>
      </c>
      <c r="H989" s="20">
        <f t="shared" si="98"/>
        <v>0</v>
      </c>
      <c r="I989" s="20">
        <v>0</v>
      </c>
      <c r="J989" s="20">
        <f t="shared" si="99"/>
        <v>0</v>
      </c>
      <c r="K989" s="20">
        <f t="shared" si="100"/>
        <v>0</v>
      </c>
      <c r="L989" s="20">
        <f t="shared" si="100"/>
        <v>0</v>
      </c>
      <c r="M989" s="9"/>
    </row>
    <row r="990" spans="1:13" ht="18" customHeight="1">
      <c r="A990" s="31" t="s">
        <v>646</v>
      </c>
      <c r="B990" s="31" t="s">
        <v>647</v>
      </c>
      <c r="C990" s="33" t="s">
        <v>174</v>
      </c>
      <c r="D990" s="17">
        <v>20</v>
      </c>
      <c r="E990" s="12">
        <v>0</v>
      </c>
      <c r="F990" s="20">
        <f t="shared" si="97"/>
        <v>0</v>
      </c>
      <c r="G990" s="20">
        <v>0</v>
      </c>
      <c r="H990" s="20">
        <f t="shared" si="98"/>
        <v>0</v>
      </c>
      <c r="I990" s="20">
        <v>0</v>
      </c>
      <c r="J990" s="20">
        <f t="shared" si="99"/>
        <v>0</v>
      </c>
      <c r="K990" s="20">
        <f t="shared" si="100"/>
        <v>0</v>
      </c>
      <c r="L990" s="20">
        <f t="shared" si="100"/>
        <v>0</v>
      </c>
      <c r="M990" s="9"/>
    </row>
    <row r="991" spans="1:13" ht="18" customHeight="1">
      <c r="A991" s="31" t="s">
        <v>648</v>
      </c>
      <c r="B991" s="31" t="s">
        <v>649</v>
      </c>
      <c r="C991" s="33" t="s">
        <v>174</v>
      </c>
      <c r="D991" s="17">
        <v>196</v>
      </c>
      <c r="E991" s="12">
        <v>0</v>
      </c>
      <c r="F991" s="20">
        <f t="shared" si="97"/>
        <v>0</v>
      </c>
      <c r="G991" s="20">
        <v>0</v>
      </c>
      <c r="H991" s="20">
        <f t="shared" si="98"/>
        <v>0</v>
      </c>
      <c r="I991" s="20">
        <v>0</v>
      </c>
      <c r="J991" s="20">
        <f t="shared" si="99"/>
        <v>0</v>
      </c>
      <c r="K991" s="20">
        <f t="shared" si="100"/>
        <v>0</v>
      </c>
      <c r="L991" s="20">
        <f t="shared" si="100"/>
        <v>0</v>
      </c>
      <c r="M991" s="9"/>
    </row>
    <row r="992" spans="1:13" ht="18" customHeight="1">
      <c r="A992" s="31" t="s">
        <v>650</v>
      </c>
      <c r="B992" s="31" t="s">
        <v>651</v>
      </c>
      <c r="C992" s="33" t="s">
        <v>174</v>
      </c>
      <c r="D992" s="17">
        <v>1</v>
      </c>
      <c r="E992" s="12">
        <v>0</v>
      </c>
      <c r="F992" s="20">
        <f t="shared" si="97"/>
        <v>0</v>
      </c>
      <c r="G992" s="20">
        <v>0</v>
      </c>
      <c r="H992" s="20">
        <f t="shared" si="98"/>
        <v>0</v>
      </c>
      <c r="I992" s="20">
        <v>0</v>
      </c>
      <c r="J992" s="20">
        <f t="shared" si="99"/>
        <v>0</v>
      </c>
      <c r="K992" s="20">
        <f t="shared" si="100"/>
        <v>0</v>
      </c>
      <c r="L992" s="20">
        <f t="shared" si="100"/>
        <v>0</v>
      </c>
      <c r="M992" s="9"/>
    </row>
    <row r="993" spans="1:13" ht="18" customHeight="1">
      <c r="A993" s="31" t="s">
        <v>652</v>
      </c>
      <c r="B993" s="31" t="s">
        <v>653</v>
      </c>
      <c r="C993" s="33" t="s">
        <v>174</v>
      </c>
      <c r="D993" s="17">
        <v>127</v>
      </c>
      <c r="E993" s="12">
        <v>0</v>
      </c>
      <c r="F993" s="20">
        <f t="shared" si="97"/>
        <v>0</v>
      </c>
      <c r="G993" s="20">
        <v>0</v>
      </c>
      <c r="H993" s="20">
        <f t="shared" si="98"/>
        <v>0</v>
      </c>
      <c r="I993" s="20">
        <v>0</v>
      </c>
      <c r="J993" s="20">
        <f t="shared" si="99"/>
        <v>0</v>
      </c>
      <c r="K993" s="20">
        <f t="shared" si="100"/>
        <v>0</v>
      </c>
      <c r="L993" s="20">
        <f t="shared" si="100"/>
        <v>0</v>
      </c>
      <c r="M993" s="9"/>
    </row>
    <row r="994" spans="1:13" ht="18" customHeight="1">
      <c r="A994" s="31" t="s">
        <v>654</v>
      </c>
      <c r="B994" s="31" t="s">
        <v>655</v>
      </c>
      <c r="C994" s="33" t="s">
        <v>174</v>
      </c>
      <c r="D994" s="17">
        <v>12</v>
      </c>
      <c r="E994" s="12">
        <v>0</v>
      </c>
      <c r="F994" s="20">
        <f t="shared" si="97"/>
        <v>0</v>
      </c>
      <c r="G994" s="20">
        <v>0</v>
      </c>
      <c r="H994" s="20">
        <f t="shared" si="98"/>
        <v>0</v>
      </c>
      <c r="I994" s="20">
        <v>0</v>
      </c>
      <c r="J994" s="20">
        <f t="shared" si="99"/>
        <v>0</v>
      </c>
      <c r="K994" s="20">
        <f t="shared" si="100"/>
        <v>0</v>
      </c>
      <c r="L994" s="20">
        <f t="shared" si="100"/>
        <v>0</v>
      </c>
      <c r="M994" s="9"/>
    </row>
    <row r="995" spans="1:13" ht="18" customHeight="1">
      <c r="A995" s="31" t="s">
        <v>656</v>
      </c>
      <c r="B995" s="31" t="s">
        <v>657</v>
      </c>
      <c r="C995" s="33" t="s">
        <v>174</v>
      </c>
      <c r="D995" s="17">
        <v>12</v>
      </c>
      <c r="E995" s="12">
        <v>0</v>
      </c>
      <c r="F995" s="20">
        <f t="shared" si="97"/>
        <v>0</v>
      </c>
      <c r="G995" s="20">
        <v>0</v>
      </c>
      <c r="H995" s="20">
        <f t="shared" si="98"/>
        <v>0</v>
      </c>
      <c r="I995" s="20">
        <v>0</v>
      </c>
      <c r="J995" s="20">
        <f t="shared" si="99"/>
        <v>0</v>
      </c>
      <c r="K995" s="20">
        <f t="shared" si="100"/>
        <v>0</v>
      </c>
      <c r="L995" s="20">
        <f t="shared" si="100"/>
        <v>0</v>
      </c>
      <c r="M995" s="9"/>
    </row>
    <row r="996" spans="1:13" ht="18" customHeight="1">
      <c r="A996" s="31" t="s">
        <v>658</v>
      </c>
      <c r="B996" s="31" t="s">
        <v>659</v>
      </c>
      <c r="C996" s="33" t="s">
        <v>174</v>
      </c>
      <c r="D996" s="17">
        <v>24</v>
      </c>
      <c r="E996" s="12">
        <v>0</v>
      </c>
      <c r="F996" s="20">
        <f t="shared" si="97"/>
        <v>0</v>
      </c>
      <c r="G996" s="20">
        <v>0</v>
      </c>
      <c r="H996" s="20">
        <f t="shared" si="98"/>
        <v>0</v>
      </c>
      <c r="I996" s="20">
        <v>0</v>
      </c>
      <c r="J996" s="20">
        <f t="shared" si="99"/>
        <v>0</v>
      </c>
      <c r="K996" s="20">
        <f t="shared" si="100"/>
        <v>0</v>
      </c>
      <c r="L996" s="20">
        <f t="shared" si="100"/>
        <v>0</v>
      </c>
      <c r="M996" s="9"/>
    </row>
    <row r="997" spans="1:13" ht="18" customHeight="1">
      <c r="A997" s="31" t="s">
        <v>660</v>
      </c>
      <c r="B997" s="31" t="s">
        <v>661</v>
      </c>
      <c r="C997" s="33" t="s">
        <v>174</v>
      </c>
      <c r="D997" s="17">
        <v>17</v>
      </c>
      <c r="E997" s="12">
        <v>0</v>
      </c>
      <c r="F997" s="20">
        <f t="shared" si="97"/>
        <v>0</v>
      </c>
      <c r="G997" s="20">
        <v>0</v>
      </c>
      <c r="H997" s="20">
        <f t="shared" si="98"/>
        <v>0</v>
      </c>
      <c r="I997" s="20">
        <v>0</v>
      </c>
      <c r="J997" s="20">
        <f t="shared" si="99"/>
        <v>0</v>
      </c>
      <c r="K997" s="20">
        <f t="shared" si="100"/>
        <v>0</v>
      </c>
      <c r="L997" s="20">
        <f t="shared" si="100"/>
        <v>0</v>
      </c>
      <c r="M997" s="9"/>
    </row>
    <row r="998" spans="1:13" ht="18" customHeight="1">
      <c r="A998" s="31" t="s">
        <v>662</v>
      </c>
      <c r="B998" s="31" t="s">
        <v>663</v>
      </c>
      <c r="C998" s="33" t="s">
        <v>174</v>
      </c>
      <c r="D998" s="17">
        <v>24</v>
      </c>
      <c r="E998" s="12">
        <v>0</v>
      </c>
      <c r="F998" s="20">
        <f t="shared" si="97"/>
        <v>0</v>
      </c>
      <c r="G998" s="20">
        <v>0</v>
      </c>
      <c r="H998" s="20">
        <f t="shared" si="98"/>
        <v>0</v>
      </c>
      <c r="I998" s="20">
        <v>0</v>
      </c>
      <c r="J998" s="20">
        <f t="shared" si="99"/>
        <v>0</v>
      </c>
      <c r="K998" s="20">
        <f t="shared" si="100"/>
        <v>0</v>
      </c>
      <c r="L998" s="20">
        <f t="shared" si="100"/>
        <v>0</v>
      </c>
      <c r="M998" s="9"/>
    </row>
    <row r="999" spans="1:13" ht="18" customHeight="1">
      <c r="A999" s="31" t="s">
        <v>664</v>
      </c>
      <c r="B999" s="31" t="s">
        <v>665</v>
      </c>
      <c r="C999" s="33" t="s">
        <v>174</v>
      </c>
      <c r="D999" s="17">
        <v>66</v>
      </c>
      <c r="E999" s="12">
        <v>0</v>
      </c>
      <c r="F999" s="20">
        <f t="shared" si="97"/>
        <v>0</v>
      </c>
      <c r="G999" s="20">
        <v>0</v>
      </c>
      <c r="H999" s="20">
        <f t="shared" si="98"/>
        <v>0</v>
      </c>
      <c r="I999" s="20">
        <v>0</v>
      </c>
      <c r="J999" s="20">
        <f t="shared" si="99"/>
        <v>0</v>
      </c>
      <c r="K999" s="20">
        <f t="shared" si="100"/>
        <v>0</v>
      </c>
      <c r="L999" s="20">
        <f t="shared" si="100"/>
        <v>0</v>
      </c>
      <c r="M999" s="9"/>
    </row>
    <row r="1000" spans="1:13" ht="18" customHeight="1">
      <c r="A1000" s="31" t="s">
        <v>666</v>
      </c>
      <c r="B1000" s="31" t="s">
        <v>667</v>
      </c>
      <c r="C1000" s="33" t="s">
        <v>174</v>
      </c>
      <c r="D1000" s="17">
        <v>33</v>
      </c>
      <c r="E1000" s="12">
        <v>0</v>
      </c>
      <c r="F1000" s="20">
        <f t="shared" si="97"/>
        <v>0</v>
      </c>
      <c r="G1000" s="20">
        <v>0</v>
      </c>
      <c r="H1000" s="20">
        <f t="shared" si="98"/>
        <v>0</v>
      </c>
      <c r="I1000" s="20">
        <v>0</v>
      </c>
      <c r="J1000" s="20">
        <f t="shared" si="99"/>
        <v>0</v>
      </c>
      <c r="K1000" s="20">
        <f t="shared" si="100"/>
        <v>0</v>
      </c>
      <c r="L1000" s="20">
        <f t="shared" si="100"/>
        <v>0</v>
      </c>
      <c r="M1000" s="9"/>
    </row>
    <row r="1001" spans="1:13" ht="18" customHeight="1">
      <c r="A1001" s="31" t="s">
        <v>668</v>
      </c>
      <c r="B1001" s="31" t="s">
        <v>669</v>
      </c>
      <c r="C1001" s="33" t="s">
        <v>174</v>
      </c>
      <c r="D1001" s="17">
        <v>153</v>
      </c>
      <c r="E1001" s="12">
        <v>0</v>
      </c>
      <c r="F1001" s="20">
        <f t="shared" si="97"/>
        <v>0</v>
      </c>
      <c r="G1001" s="20">
        <v>0</v>
      </c>
      <c r="H1001" s="20">
        <f t="shared" si="98"/>
        <v>0</v>
      </c>
      <c r="I1001" s="20">
        <v>0</v>
      </c>
      <c r="J1001" s="20">
        <f t="shared" si="99"/>
        <v>0</v>
      </c>
      <c r="K1001" s="20">
        <f t="shared" si="100"/>
        <v>0</v>
      </c>
      <c r="L1001" s="20">
        <f t="shared" si="100"/>
        <v>0</v>
      </c>
      <c r="M1001" s="9"/>
    </row>
    <row r="1002" spans="1:13" ht="18" customHeight="1">
      <c r="A1002" s="31" t="s">
        <v>670</v>
      </c>
      <c r="B1002" s="31" t="s">
        <v>671</v>
      </c>
      <c r="C1002" s="33" t="s">
        <v>174</v>
      </c>
      <c r="D1002" s="17">
        <v>19</v>
      </c>
      <c r="E1002" s="12">
        <v>0</v>
      </c>
      <c r="F1002" s="20">
        <f t="shared" si="97"/>
        <v>0</v>
      </c>
      <c r="G1002" s="20">
        <v>0</v>
      </c>
      <c r="H1002" s="20">
        <f t="shared" si="98"/>
        <v>0</v>
      </c>
      <c r="I1002" s="20">
        <v>0</v>
      </c>
      <c r="J1002" s="20">
        <f t="shared" si="99"/>
        <v>0</v>
      </c>
      <c r="K1002" s="20">
        <f t="shared" si="100"/>
        <v>0</v>
      </c>
      <c r="L1002" s="20">
        <f t="shared" si="100"/>
        <v>0</v>
      </c>
      <c r="M1002" s="9"/>
    </row>
    <row r="1003" spans="1:13" ht="18" customHeight="1">
      <c r="A1003" s="31" t="s">
        <v>672</v>
      </c>
      <c r="B1003" s="31" t="s">
        <v>673</v>
      </c>
      <c r="C1003" s="33" t="s">
        <v>174</v>
      </c>
      <c r="D1003" s="17">
        <v>79</v>
      </c>
      <c r="E1003" s="12">
        <v>0</v>
      </c>
      <c r="F1003" s="20">
        <f t="shared" si="97"/>
        <v>0</v>
      </c>
      <c r="G1003" s="20">
        <v>0</v>
      </c>
      <c r="H1003" s="20">
        <f t="shared" si="98"/>
        <v>0</v>
      </c>
      <c r="I1003" s="20">
        <v>0</v>
      </c>
      <c r="J1003" s="20">
        <f t="shared" si="99"/>
        <v>0</v>
      </c>
      <c r="K1003" s="20">
        <f t="shared" si="100"/>
        <v>0</v>
      </c>
      <c r="L1003" s="20">
        <f t="shared" si="100"/>
        <v>0</v>
      </c>
      <c r="M1003" s="9"/>
    </row>
    <row r="1004" spans="1:13" ht="18" customHeight="1">
      <c r="A1004" s="31" t="s">
        <v>674</v>
      </c>
      <c r="B1004" s="31" t="s">
        <v>675</v>
      </c>
      <c r="C1004" s="33" t="s">
        <v>174</v>
      </c>
      <c r="D1004" s="17">
        <v>2</v>
      </c>
      <c r="E1004" s="12">
        <v>0</v>
      </c>
      <c r="F1004" s="20">
        <f t="shared" si="97"/>
        <v>0</v>
      </c>
      <c r="G1004" s="20">
        <v>0</v>
      </c>
      <c r="H1004" s="20">
        <f t="shared" si="98"/>
        <v>0</v>
      </c>
      <c r="I1004" s="20">
        <v>0</v>
      </c>
      <c r="J1004" s="20">
        <f t="shared" si="99"/>
        <v>0</v>
      </c>
      <c r="K1004" s="20">
        <f t="shared" si="100"/>
        <v>0</v>
      </c>
      <c r="L1004" s="20">
        <f t="shared" si="100"/>
        <v>0</v>
      </c>
      <c r="M1004" s="9"/>
    </row>
    <row r="1005" spans="1:13" ht="18" customHeight="1">
      <c r="A1005" s="31" t="s">
        <v>676</v>
      </c>
      <c r="B1005" s="31" t="s">
        <v>677</v>
      </c>
      <c r="C1005" s="33" t="s">
        <v>174</v>
      </c>
      <c r="D1005" s="17">
        <v>2</v>
      </c>
      <c r="E1005" s="12">
        <v>0</v>
      </c>
      <c r="F1005" s="20">
        <f t="shared" si="97"/>
        <v>0</v>
      </c>
      <c r="G1005" s="20">
        <v>0</v>
      </c>
      <c r="H1005" s="20">
        <f t="shared" si="98"/>
        <v>0</v>
      </c>
      <c r="I1005" s="20">
        <v>0</v>
      </c>
      <c r="J1005" s="20">
        <f t="shared" si="99"/>
        <v>0</v>
      </c>
      <c r="K1005" s="20">
        <f t="shared" si="100"/>
        <v>0</v>
      </c>
      <c r="L1005" s="20">
        <f t="shared" si="100"/>
        <v>0</v>
      </c>
      <c r="M1005" s="9"/>
    </row>
    <row r="1006" spans="1:13" ht="18" customHeight="1">
      <c r="A1006" s="31" t="s">
        <v>678</v>
      </c>
      <c r="B1006" s="31" t="s">
        <v>679</v>
      </c>
      <c r="C1006" s="33" t="s">
        <v>174</v>
      </c>
      <c r="D1006" s="17">
        <v>2</v>
      </c>
      <c r="E1006" s="12">
        <v>0</v>
      </c>
      <c r="F1006" s="20">
        <f t="shared" si="97"/>
        <v>0</v>
      </c>
      <c r="G1006" s="20">
        <v>0</v>
      </c>
      <c r="H1006" s="20">
        <f t="shared" si="98"/>
        <v>0</v>
      </c>
      <c r="I1006" s="20">
        <v>0</v>
      </c>
      <c r="J1006" s="20">
        <f t="shared" si="99"/>
        <v>0</v>
      </c>
      <c r="K1006" s="20">
        <f t="shared" si="100"/>
        <v>0</v>
      </c>
      <c r="L1006" s="20">
        <f t="shared" si="100"/>
        <v>0</v>
      </c>
      <c r="M1006" s="9"/>
    </row>
    <row r="1007" spans="1:13" ht="18" customHeight="1">
      <c r="A1007" s="31" t="s">
        <v>680</v>
      </c>
      <c r="B1007" s="31" t="s">
        <v>681</v>
      </c>
      <c r="C1007" s="33" t="s">
        <v>174</v>
      </c>
      <c r="D1007" s="17">
        <v>26</v>
      </c>
      <c r="E1007" s="12">
        <v>0</v>
      </c>
      <c r="F1007" s="20">
        <f t="shared" si="97"/>
        <v>0</v>
      </c>
      <c r="G1007" s="20">
        <v>0</v>
      </c>
      <c r="H1007" s="20">
        <f t="shared" si="98"/>
        <v>0</v>
      </c>
      <c r="I1007" s="20">
        <v>0</v>
      </c>
      <c r="J1007" s="20">
        <f t="shared" si="99"/>
        <v>0</v>
      </c>
      <c r="K1007" s="20">
        <f t="shared" si="100"/>
        <v>0</v>
      </c>
      <c r="L1007" s="20">
        <f t="shared" si="100"/>
        <v>0</v>
      </c>
      <c r="M1007" s="9"/>
    </row>
    <row r="1008" spans="1:13" ht="18" customHeight="1">
      <c r="A1008" s="31" t="s">
        <v>682</v>
      </c>
      <c r="B1008" s="31" t="s">
        <v>683</v>
      </c>
      <c r="C1008" s="33" t="s">
        <v>174</v>
      </c>
      <c r="D1008" s="17">
        <v>20</v>
      </c>
      <c r="E1008" s="12">
        <v>0</v>
      </c>
      <c r="F1008" s="20">
        <f t="shared" si="97"/>
        <v>0</v>
      </c>
      <c r="G1008" s="20">
        <v>0</v>
      </c>
      <c r="H1008" s="20">
        <f t="shared" si="98"/>
        <v>0</v>
      </c>
      <c r="I1008" s="20">
        <v>0</v>
      </c>
      <c r="J1008" s="20">
        <f t="shared" si="99"/>
        <v>0</v>
      </c>
      <c r="K1008" s="20">
        <f t="shared" si="100"/>
        <v>0</v>
      </c>
      <c r="L1008" s="20">
        <f t="shared" si="100"/>
        <v>0</v>
      </c>
      <c r="M1008" s="9"/>
    </row>
    <row r="1009" spans="1:13" ht="18" customHeight="1">
      <c r="A1009" s="31" t="s">
        <v>684</v>
      </c>
      <c r="B1009" s="31" t="s">
        <v>685</v>
      </c>
      <c r="C1009" s="33" t="s">
        <v>174</v>
      </c>
      <c r="D1009" s="17">
        <v>6</v>
      </c>
      <c r="E1009" s="12">
        <v>0</v>
      </c>
      <c r="F1009" s="20">
        <f t="shared" si="97"/>
        <v>0</v>
      </c>
      <c r="G1009" s="20">
        <v>0</v>
      </c>
      <c r="H1009" s="20">
        <f t="shared" si="98"/>
        <v>0</v>
      </c>
      <c r="I1009" s="20">
        <v>0</v>
      </c>
      <c r="J1009" s="20">
        <f t="shared" si="99"/>
        <v>0</v>
      </c>
      <c r="K1009" s="20">
        <f t="shared" si="100"/>
        <v>0</v>
      </c>
      <c r="L1009" s="20">
        <f t="shared" si="100"/>
        <v>0</v>
      </c>
      <c r="M1009" s="9"/>
    </row>
    <row r="1010" spans="1:13" ht="18" customHeight="1">
      <c r="A1010" s="31" t="s">
        <v>686</v>
      </c>
      <c r="B1010" s="31" t="s">
        <v>687</v>
      </c>
      <c r="C1010" s="33" t="s">
        <v>174</v>
      </c>
      <c r="D1010" s="17">
        <v>1</v>
      </c>
      <c r="E1010" s="12">
        <v>0</v>
      </c>
      <c r="F1010" s="20">
        <f t="shared" si="97"/>
        <v>0</v>
      </c>
      <c r="G1010" s="20">
        <v>0</v>
      </c>
      <c r="H1010" s="20">
        <f t="shared" si="98"/>
        <v>0</v>
      </c>
      <c r="I1010" s="20">
        <v>0</v>
      </c>
      <c r="J1010" s="20">
        <f t="shared" si="99"/>
        <v>0</v>
      </c>
      <c r="K1010" s="20">
        <f t="shared" si="100"/>
        <v>0</v>
      </c>
      <c r="L1010" s="20">
        <f t="shared" si="100"/>
        <v>0</v>
      </c>
      <c r="M1010" s="9"/>
    </row>
    <row r="1011" spans="1:13" ht="18" customHeight="1">
      <c r="A1011" s="15"/>
      <c r="B1011" s="9"/>
      <c r="C1011" s="9"/>
      <c r="D1011" s="11"/>
      <c r="E1011" s="12"/>
      <c r="F1011" s="13"/>
      <c r="G1011" s="13"/>
      <c r="H1011" s="13"/>
      <c r="I1011" s="13"/>
      <c r="J1011" s="13"/>
      <c r="K1011" s="13"/>
      <c r="L1011" s="13"/>
      <c r="M1011" s="9"/>
    </row>
    <row r="1012" spans="1:13" ht="18" customHeight="1">
      <c r="A1012" s="15"/>
      <c r="B1012" s="9"/>
      <c r="C1012" s="9"/>
      <c r="D1012" s="11"/>
      <c r="E1012" s="12"/>
      <c r="F1012" s="13"/>
      <c r="G1012" s="13"/>
      <c r="H1012" s="13"/>
      <c r="I1012" s="13"/>
      <c r="J1012" s="13"/>
      <c r="K1012" s="13"/>
      <c r="L1012" s="13"/>
      <c r="M1012" s="9"/>
    </row>
    <row r="1013" spans="1:13" ht="18" customHeight="1">
      <c r="A1013" s="15"/>
      <c r="B1013" s="9"/>
      <c r="C1013" s="9"/>
      <c r="D1013" s="11"/>
      <c r="E1013" s="12"/>
      <c r="F1013" s="13"/>
      <c r="G1013" s="13"/>
      <c r="H1013" s="13"/>
      <c r="I1013" s="13"/>
      <c r="J1013" s="13"/>
      <c r="K1013" s="13"/>
      <c r="L1013" s="13"/>
      <c r="M1013" s="9"/>
    </row>
    <row r="1014" spans="1:13" ht="18" customHeight="1">
      <c r="A1014" s="15"/>
      <c r="B1014" s="9"/>
      <c r="C1014" s="9"/>
      <c r="D1014" s="11"/>
      <c r="E1014" s="12"/>
      <c r="F1014" s="13"/>
      <c r="G1014" s="13"/>
      <c r="H1014" s="13"/>
      <c r="I1014" s="13"/>
      <c r="J1014" s="13"/>
      <c r="K1014" s="13"/>
      <c r="L1014" s="13"/>
      <c r="M1014" s="9"/>
    </row>
    <row r="1015" spans="1:13" ht="18" customHeight="1">
      <c r="A1015" s="15"/>
      <c r="B1015" s="9"/>
      <c r="C1015" s="9"/>
      <c r="D1015" s="11"/>
      <c r="E1015" s="12"/>
      <c r="F1015" s="13"/>
      <c r="G1015" s="13"/>
      <c r="H1015" s="13"/>
      <c r="I1015" s="13"/>
      <c r="J1015" s="13"/>
      <c r="K1015" s="13"/>
      <c r="L1015" s="13"/>
      <c r="M1015" s="9"/>
    </row>
    <row r="1016" spans="1:13" ht="18" customHeight="1">
      <c r="A1016" s="15"/>
      <c r="B1016" s="9"/>
      <c r="C1016" s="9"/>
      <c r="D1016" s="11"/>
      <c r="E1016" s="12"/>
      <c r="F1016" s="13"/>
      <c r="G1016" s="13"/>
      <c r="H1016" s="13"/>
      <c r="I1016" s="13"/>
      <c r="J1016" s="13"/>
      <c r="K1016" s="13"/>
      <c r="L1016" s="13"/>
      <c r="M1016" s="9"/>
    </row>
    <row r="1017" spans="1:13" ht="18" customHeight="1">
      <c r="A1017" s="15"/>
      <c r="B1017" s="9"/>
      <c r="C1017" s="9"/>
      <c r="D1017" s="11"/>
      <c r="E1017" s="12"/>
      <c r="F1017" s="13"/>
      <c r="G1017" s="13"/>
      <c r="H1017" s="13"/>
      <c r="I1017" s="13"/>
      <c r="J1017" s="13"/>
      <c r="K1017" s="13"/>
      <c r="L1017" s="13"/>
      <c r="M1017" s="9"/>
    </row>
    <row r="1018" spans="1:13" ht="18" customHeight="1">
      <c r="A1018" s="15"/>
      <c r="B1018" s="9"/>
      <c r="C1018" s="9"/>
      <c r="D1018" s="11"/>
      <c r="E1018" s="12"/>
      <c r="F1018" s="13"/>
      <c r="G1018" s="13"/>
      <c r="H1018" s="13"/>
      <c r="I1018" s="13"/>
      <c r="J1018" s="13"/>
      <c r="K1018" s="13"/>
      <c r="L1018" s="13"/>
      <c r="M1018" s="9"/>
    </row>
    <row r="1019" spans="1:13" ht="18" customHeight="1">
      <c r="A1019" s="15"/>
      <c r="B1019" s="9"/>
      <c r="C1019" s="9"/>
      <c r="D1019" s="11"/>
      <c r="E1019" s="12"/>
      <c r="F1019" s="13"/>
      <c r="G1019" s="13"/>
      <c r="H1019" s="13"/>
      <c r="I1019" s="13"/>
      <c r="J1019" s="13"/>
      <c r="K1019" s="13"/>
      <c r="L1019" s="13"/>
      <c r="M1019" s="9"/>
    </row>
    <row r="1020" spans="1:13" ht="18" customHeight="1">
      <c r="A1020" s="15"/>
      <c r="B1020" s="9"/>
      <c r="C1020" s="9"/>
      <c r="D1020" s="11"/>
      <c r="E1020" s="12"/>
      <c r="F1020" s="13"/>
      <c r="G1020" s="13"/>
      <c r="H1020" s="13"/>
      <c r="I1020" s="13"/>
      <c r="J1020" s="13"/>
      <c r="K1020" s="13"/>
      <c r="L1020" s="13"/>
      <c r="M1020" s="9"/>
    </row>
    <row r="1021" spans="1:13" ht="18" customHeight="1">
      <c r="A1021" s="15"/>
      <c r="B1021" s="9"/>
      <c r="C1021" s="9"/>
      <c r="D1021" s="11"/>
      <c r="E1021" s="12"/>
      <c r="F1021" s="13"/>
      <c r="G1021" s="13"/>
      <c r="H1021" s="13"/>
      <c r="I1021" s="13"/>
      <c r="J1021" s="13"/>
      <c r="K1021" s="13"/>
      <c r="L1021" s="13"/>
      <c r="M1021" s="9"/>
    </row>
    <row r="1022" spans="1:13" ht="18" customHeight="1">
      <c r="A1022" s="15"/>
      <c r="B1022" s="9"/>
      <c r="C1022" s="9"/>
      <c r="D1022" s="11"/>
      <c r="E1022" s="12"/>
      <c r="F1022" s="13"/>
      <c r="G1022" s="13"/>
      <c r="H1022" s="13"/>
      <c r="I1022" s="13"/>
      <c r="J1022" s="13"/>
      <c r="K1022" s="13"/>
      <c r="L1022" s="13"/>
      <c r="M1022" s="9"/>
    </row>
    <row r="1023" spans="1:13" ht="18" customHeight="1">
      <c r="A1023" s="15"/>
      <c r="B1023" s="9"/>
      <c r="C1023" s="9"/>
      <c r="D1023" s="11"/>
      <c r="E1023" s="12"/>
      <c r="F1023" s="13"/>
      <c r="G1023" s="13"/>
      <c r="H1023" s="13"/>
      <c r="I1023" s="13"/>
      <c r="J1023" s="13"/>
      <c r="K1023" s="13"/>
      <c r="L1023" s="13"/>
      <c r="M1023" s="9"/>
    </row>
    <row r="1024" spans="1:13" ht="18" customHeight="1">
      <c r="A1024" s="15"/>
      <c r="B1024" s="9"/>
      <c r="C1024" s="9"/>
      <c r="D1024" s="11"/>
      <c r="E1024" s="12"/>
      <c r="F1024" s="13"/>
      <c r="G1024" s="13"/>
      <c r="H1024" s="13"/>
      <c r="I1024" s="13"/>
      <c r="J1024" s="13"/>
      <c r="K1024" s="13"/>
      <c r="L1024" s="13"/>
      <c r="M1024" s="9"/>
    </row>
    <row r="1025" spans="1:13" ht="18" customHeight="1">
      <c r="A1025" s="15"/>
      <c r="B1025" s="9"/>
      <c r="C1025" s="9"/>
      <c r="D1025" s="11"/>
      <c r="E1025" s="12"/>
      <c r="F1025" s="13"/>
      <c r="G1025" s="13"/>
      <c r="H1025" s="13"/>
      <c r="I1025" s="13"/>
      <c r="J1025" s="13"/>
      <c r="K1025" s="13"/>
      <c r="L1025" s="13"/>
      <c r="M1025" s="9"/>
    </row>
    <row r="1026" spans="1:13" ht="18" customHeight="1">
      <c r="A1026" s="15"/>
      <c r="B1026" s="9"/>
      <c r="C1026" s="9"/>
      <c r="D1026" s="11"/>
      <c r="E1026" s="12"/>
      <c r="F1026" s="13"/>
      <c r="G1026" s="13"/>
      <c r="H1026" s="13"/>
      <c r="I1026" s="13"/>
      <c r="J1026" s="13"/>
      <c r="K1026" s="13"/>
      <c r="L1026" s="13"/>
      <c r="M1026" s="9"/>
    </row>
    <row r="1027" spans="1:13" ht="18" customHeight="1">
      <c r="A1027" s="15"/>
      <c r="B1027" s="9"/>
      <c r="C1027" s="9"/>
      <c r="D1027" s="11"/>
      <c r="E1027" s="12"/>
      <c r="F1027" s="13"/>
      <c r="G1027" s="13"/>
      <c r="H1027" s="13"/>
      <c r="I1027" s="13"/>
      <c r="J1027" s="13"/>
      <c r="K1027" s="13"/>
      <c r="L1027" s="13"/>
      <c r="M1027" s="9"/>
    </row>
    <row r="1028" spans="1:13" ht="18" customHeight="1">
      <c r="A1028" s="15"/>
      <c r="B1028" s="9"/>
      <c r="C1028" s="9"/>
      <c r="D1028" s="11"/>
      <c r="E1028" s="12"/>
      <c r="F1028" s="13"/>
      <c r="G1028" s="13"/>
      <c r="H1028" s="13"/>
      <c r="I1028" s="13"/>
      <c r="J1028" s="13"/>
      <c r="K1028" s="13"/>
      <c r="L1028" s="13"/>
      <c r="M1028" s="9"/>
    </row>
    <row r="1029" spans="1:13" ht="18" customHeight="1">
      <c r="A1029" s="15"/>
      <c r="B1029" s="9"/>
      <c r="C1029" s="9"/>
      <c r="D1029" s="11"/>
      <c r="E1029" s="12"/>
      <c r="F1029" s="13"/>
      <c r="G1029" s="13"/>
      <c r="H1029" s="13"/>
      <c r="I1029" s="13"/>
      <c r="J1029" s="13"/>
      <c r="K1029" s="13"/>
      <c r="L1029" s="13"/>
      <c r="M1029" s="9"/>
    </row>
    <row r="1030" spans="1:13" ht="18" customHeight="1">
      <c r="A1030" s="15"/>
      <c r="B1030" s="9"/>
      <c r="C1030" s="9"/>
      <c r="D1030" s="11"/>
      <c r="E1030" s="12"/>
      <c r="F1030" s="13"/>
      <c r="G1030" s="13"/>
      <c r="H1030" s="13"/>
      <c r="I1030" s="13"/>
      <c r="J1030" s="13"/>
      <c r="K1030" s="13"/>
      <c r="L1030" s="13"/>
      <c r="M1030" s="9"/>
    </row>
    <row r="1031" spans="1:13" ht="18" customHeight="1">
      <c r="A1031" s="15"/>
      <c r="B1031" s="9"/>
      <c r="C1031" s="9"/>
      <c r="D1031" s="11"/>
      <c r="E1031" s="12"/>
      <c r="F1031" s="13"/>
      <c r="G1031" s="13"/>
      <c r="H1031" s="13"/>
      <c r="I1031" s="13"/>
      <c r="J1031" s="13"/>
      <c r="K1031" s="13"/>
      <c r="L1031" s="13"/>
      <c r="M1031" s="9"/>
    </row>
    <row r="1032" spans="1:13" ht="18" customHeight="1">
      <c r="A1032" s="15"/>
      <c r="B1032" s="9"/>
      <c r="C1032" s="9"/>
      <c r="D1032" s="11"/>
      <c r="E1032" s="12"/>
      <c r="F1032" s="13"/>
      <c r="G1032" s="13"/>
      <c r="H1032" s="13"/>
      <c r="I1032" s="13"/>
      <c r="J1032" s="13"/>
      <c r="K1032" s="13"/>
      <c r="L1032" s="13"/>
      <c r="M1032" s="9"/>
    </row>
    <row r="1033" spans="1:13" ht="18" customHeight="1">
      <c r="A1033" s="15"/>
      <c r="B1033" s="9"/>
      <c r="C1033" s="9"/>
      <c r="D1033" s="11"/>
      <c r="E1033" s="12"/>
      <c r="F1033" s="13"/>
      <c r="G1033" s="13"/>
      <c r="H1033" s="13"/>
      <c r="I1033" s="13"/>
      <c r="J1033" s="13"/>
      <c r="K1033" s="13"/>
      <c r="L1033" s="13"/>
      <c r="M1033" s="9"/>
    </row>
    <row r="1034" spans="1:13" ht="18" customHeight="1">
      <c r="A1034" s="15"/>
      <c r="B1034" s="9"/>
      <c r="C1034" s="9"/>
      <c r="D1034" s="11"/>
      <c r="E1034" s="12"/>
      <c r="F1034" s="13"/>
      <c r="G1034" s="13"/>
      <c r="H1034" s="13"/>
      <c r="I1034" s="13"/>
      <c r="J1034" s="13"/>
      <c r="K1034" s="13"/>
      <c r="L1034" s="13"/>
      <c r="M1034" s="9"/>
    </row>
    <row r="1035" spans="1:13" ht="18" customHeight="1">
      <c r="A1035" s="15"/>
      <c r="B1035" s="9"/>
      <c r="C1035" s="9"/>
      <c r="D1035" s="11"/>
      <c r="E1035" s="12"/>
      <c r="F1035" s="13"/>
      <c r="G1035" s="13"/>
      <c r="H1035" s="13"/>
      <c r="I1035" s="13"/>
      <c r="J1035" s="13"/>
      <c r="K1035" s="13"/>
      <c r="L1035" s="13"/>
      <c r="M1035" s="9"/>
    </row>
    <row r="1036" spans="1:13" ht="18" customHeight="1">
      <c r="A1036" s="15"/>
      <c r="B1036" s="9"/>
      <c r="C1036" s="9"/>
      <c r="D1036" s="11"/>
      <c r="E1036" s="12"/>
      <c r="F1036" s="13"/>
      <c r="G1036" s="13"/>
      <c r="H1036" s="13"/>
      <c r="I1036" s="13"/>
      <c r="J1036" s="13"/>
      <c r="K1036" s="13"/>
      <c r="L1036" s="13"/>
      <c r="M1036" s="9"/>
    </row>
    <row r="1037" spans="1:13" ht="18" customHeight="1">
      <c r="A1037" s="15"/>
      <c r="B1037" s="9"/>
      <c r="C1037" s="9"/>
      <c r="D1037" s="11"/>
      <c r="E1037" s="12"/>
      <c r="F1037" s="13"/>
      <c r="G1037" s="13"/>
      <c r="H1037" s="13"/>
      <c r="I1037" s="13"/>
      <c r="J1037" s="13"/>
      <c r="K1037" s="13"/>
      <c r="L1037" s="13"/>
      <c r="M1037" s="9"/>
    </row>
    <row r="1038" spans="1:13" ht="18" customHeight="1">
      <c r="A1038" s="15"/>
      <c r="B1038" s="9"/>
      <c r="C1038" s="9"/>
      <c r="D1038" s="11"/>
      <c r="E1038" s="12"/>
      <c r="F1038" s="13"/>
      <c r="G1038" s="13"/>
      <c r="H1038" s="13"/>
      <c r="I1038" s="13"/>
      <c r="J1038" s="13"/>
      <c r="K1038" s="13"/>
      <c r="L1038" s="13"/>
      <c r="M1038" s="9"/>
    </row>
    <row r="1039" spans="1:13" ht="18" customHeight="1">
      <c r="A1039" s="15"/>
      <c r="B1039" s="9"/>
      <c r="C1039" s="9"/>
      <c r="D1039" s="11"/>
      <c r="E1039" s="12"/>
      <c r="F1039" s="13"/>
      <c r="G1039" s="13"/>
      <c r="H1039" s="13"/>
      <c r="I1039" s="13"/>
      <c r="J1039" s="13"/>
      <c r="K1039" s="13"/>
      <c r="L1039" s="13"/>
      <c r="M1039" s="9"/>
    </row>
    <row r="1040" spans="1:13" ht="18" customHeight="1">
      <c r="A1040" s="15" t="s">
        <v>31</v>
      </c>
      <c r="B1040" s="9"/>
      <c r="C1040" s="9"/>
      <c r="D1040" s="11"/>
      <c r="E1040" s="12"/>
      <c r="F1040" s="13">
        <f>SUM(F894:F1011)</f>
        <v>0</v>
      </c>
      <c r="G1040" s="13"/>
      <c r="H1040" s="13">
        <f>SUM(H894:H1011)</f>
        <v>0</v>
      </c>
      <c r="I1040" s="13"/>
      <c r="J1040" s="13">
        <f>SUM(J894:J1011)</f>
        <v>0</v>
      </c>
      <c r="K1040" s="13"/>
      <c r="L1040" s="13">
        <f>SUM(L894:L1011)</f>
        <v>0</v>
      </c>
      <c r="M1040" s="9"/>
    </row>
    <row r="1041" spans="1:13" ht="18" customHeight="1">
      <c r="A1041" s="30" t="s">
        <v>156</v>
      </c>
    </row>
    <row r="1042" spans="1:13" ht="18" customHeight="1">
      <c r="A1042" s="31" t="s">
        <v>688</v>
      </c>
      <c r="B1042" s="31" t="s">
        <v>689</v>
      </c>
      <c r="C1042" s="33" t="s">
        <v>45</v>
      </c>
      <c r="D1042" s="17">
        <v>49</v>
      </c>
      <c r="E1042" s="12">
        <v>0</v>
      </c>
      <c r="F1042" s="20">
        <f t="shared" ref="F1042:F1055" si="101">SUM(D1042*E1042)</f>
        <v>0</v>
      </c>
      <c r="G1042" s="34">
        <v>0</v>
      </c>
      <c r="H1042" s="20">
        <f t="shared" ref="H1042:H1055" si="102">SUM(D1042*G1042)</f>
        <v>0</v>
      </c>
      <c r="I1042" s="20">
        <v>0</v>
      </c>
      <c r="J1042" s="20">
        <f t="shared" ref="J1042:J1055" si="103">SUM(D1042*I1042)</f>
        <v>0</v>
      </c>
      <c r="K1042" s="20">
        <f t="shared" ref="K1042:L1055" si="104">SUM(E1042+G1042+I1042)</f>
        <v>0</v>
      </c>
      <c r="L1042" s="20">
        <f t="shared" si="104"/>
        <v>0</v>
      </c>
      <c r="M1042" s="21"/>
    </row>
    <row r="1043" spans="1:13" ht="18" customHeight="1">
      <c r="A1043" s="31" t="s">
        <v>688</v>
      </c>
      <c r="B1043" s="31" t="s">
        <v>690</v>
      </c>
      <c r="C1043" s="33" t="s">
        <v>45</v>
      </c>
      <c r="D1043" s="17">
        <v>133</v>
      </c>
      <c r="E1043" s="12">
        <v>0</v>
      </c>
      <c r="F1043" s="20">
        <f t="shared" si="101"/>
        <v>0</v>
      </c>
      <c r="G1043" s="34">
        <v>0</v>
      </c>
      <c r="H1043" s="20">
        <f t="shared" si="102"/>
        <v>0</v>
      </c>
      <c r="I1043" s="20">
        <v>0</v>
      </c>
      <c r="J1043" s="20">
        <f t="shared" si="103"/>
        <v>0</v>
      </c>
      <c r="K1043" s="20">
        <f t="shared" si="104"/>
        <v>0</v>
      </c>
      <c r="L1043" s="20">
        <f t="shared" si="104"/>
        <v>0</v>
      </c>
      <c r="M1043" s="21"/>
    </row>
    <row r="1044" spans="1:13" ht="18" customHeight="1">
      <c r="A1044" s="31" t="s">
        <v>691</v>
      </c>
      <c r="B1044" s="31" t="s">
        <v>692</v>
      </c>
      <c r="C1044" s="33" t="s">
        <v>45</v>
      </c>
      <c r="D1044" s="17">
        <v>4166</v>
      </c>
      <c r="E1044" s="12">
        <v>0</v>
      </c>
      <c r="F1044" s="20">
        <f t="shared" si="101"/>
        <v>0</v>
      </c>
      <c r="G1044" s="34">
        <v>0</v>
      </c>
      <c r="H1044" s="20">
        <f t="shared" si="102"/>
        <v>0</v>
      </c>
      <c r="I1044" s="20">
        <v>0</v>
      </c>
      <c r="J1044" s="20">
        <f t="shared" si="103"/>
        <v>0</v>
      </c>
      <c r="K1044" s="20">
        <f t="shared" si="104"/>
        <v>0</v>
      </c>
      <c r="L1044" s="20">
        <f t="shared" si="104"/>
        <v>0</v>
      </c>
      <c r="M1044" s="21"/>
    </row>
    <row r="1045" spans="1:13" ht="18" customHeight="1">
      <c r="A1045" s="31" t="s">
        <v>693</v>
      </c>
      <c r="B1045" s="31" t="s">
        <v>694</v>
      </c>
      <c r="C1045" s="33" t="s">
        <v>45</v>
      </c>
      <c r="D1045" s="17">
        <v>147</v>
      </c>
      <c r="E1045" s="12">
        <v>0</v>
      </c>
      <c r="F1045" s="20">
        <f t="shared" si="101"/>
        <v>0</v>
      </c>
      <c r="G1045" s="12">
        <v>0</v>
      </c>
      <c r="H1045" s="20">
        <f t="shared" si="102"/>
        <v>0</v>
      </c>
      <c r="I1045" s="20">
        <v>0</v>
      </c>
      <c r="J1045" s="20">
        <f t="shared" si="103"/>
        <v>0</v>
      </c>
      <c r="K1045" s="20">
        <f t="shared" si="104"/>
        <v>0</v>
      </c>
      <c r="L1045" s="20">
        <f t="shared" si="104"/>
        <v>0</v>
      </c>
      <c r="M1045" s="21"/>
    </row>
    <row r="1046" spans="1:13" ht="18" customHeight="1">
      <c r="A1046" s="31" t="s">
        <v>693</v>
      </c>
      <c r="B1046" s="31" t="s">
        <v>695</v>
      </c>
      <c r="C1046" s="33" t="s">
        <v>45</v>
      </c>
      <c r="D1046" s="17">
        <v>4125</v>
      </c>
      <c r="E1046" s="12">
        <v>0</v>
      </c>
      <c r="F1046" s="20">
        <f t="shared" si="101"/>
        <v>0</v>
      </c>
      <c r="G1046" s="12">
        <v>0</v>
      </c>
      <c r="H1046" s="20">
        <f t="shared" si="102"/>
        <v>0</v>
      </c>
      <c r="I1046" s="20">
        <v>0</v>
      </c>
      <c r="J1046" s="20">
        <f t="shared" si="103"/>
        <v>0</v>
      </c>
      <c r="K1046" s="20">
        <f t="shared" si="104"/>
        <v>0</v>
      </c>
      <c r="L1046" s="20">
        <f t="shared" si="104"/>
        <v>0</v>
      </c>
      <c r="M1046" s="21"/>
    </row>
    <row r="1047" spans="1:13" ht="18" customHeight="1">
      <c r="A1047" s="31" t="s">
        <v>696</v>
      </c>
      <c r="B1047" s="31" t="s">
        <v>697</v>
      </c>
      <c r="C1047" s="33" t="s">
        <v>169</v>
      </c>
      <c r="D1047" s="17">
        <v>12</v>
      </c>
      <c r="E1047" s="12">
        <v>0</v>
      </c>
      <c r="F1047" s="20">
        <f t="shared" si="101"/>
        <v>0</v>
      </c>
      <c r="G1047" s="12">
        <v>0</v>
      </c>
      <c r="H1047" s="20">
        <f t="shared" si="102"/>
        <v>0</v>
      </c>
      <c r="I1047" s="20">
        <v>0</v>
      </c>
      <c r="J1047" s="20">
        <f t="shared" si="103"/>
        <v>0</v>
      </c>
      <c r="K1047" s="20">
        <f t="shared" si="104"/>
        <v>0</v>
      </c>
      <c r="L1047" s="20">
        <f t="shared" si="104"/>
        <v>0</v>
      </c>
      <c r="M1047" s="21"/>
    </row>
    <row r="1048" spans="1:13" ht="18" customHeight="1">
      <c r="A1048" s="31" t="s">
        <v>696</v>
      </c>
      <c r="B1048" s="31" t="s">
        <v>698</v>
      </c>
      <c r="C1048" s="33" t="s">
        <v>169</v>
      </c>
      <c r="D1048" s="17">
        <v>2</v>
      </c>
      <c r="E1048" s="12">
        <v>0</v>
      </c>
      <c r="F1048" s="20">
        <f t="shared" si="101"/>
        <v>0</v>
      </c>
      <c r="G1048" s="12">
        <v>0</v>
      </c>
      <c r="H1048" s="20">
        <f t="shared" si="102"/>
        <v>0</v>
      </c>
      <c r="I1048" s="20">
        <v>0</v>
      </c>
      <c r="J1048" s="20">
        <f t="shared" si="103"/>
        <v>0</v>
      </c>
      <c r="K1048" s="20">
        <f t="shared" si="104"/>
        <v>0</v>
      </c>
      <c r="L1048" s="20">
        <f t="shared" si="104"/>
        <v>0</v>
      </c>
      <c r="M1048" s="21"/>
    </row>
    <row r="1049" spans="1:13" ht="18" customHeight="1">
      <c r="A1049" s="31" t="s">
        <v>696</v>
      </c>
      <c r="B1049" s="31" t="s">
        <v>699</v>
      </c>
      <c r="C1049" s="33" t="s">
        <v>169</v>
      </c>
      <c r="D1049" s="17">
        <v>18</v>
      </c>
      <c r="E1049" s="12">
        <v>0</v>
      </c>
      <c r="F1049" s="20">
        <f t="shared" si="101"/>
        <v>0</v>
      </c>
      <c r="G1049" s="12">
        <v>0</v>
      </c>
      <c r="H1049" s="20">
        <f t="shared" si="102"/>
        <v>0</v>
      </c>
      <c r="I1049" s="20">
        <v>0</v>
      </c>
      <c r="J1049" s="20">
        <f t="shared" si="103"/>
        <v>0</v>
      </c>
      <c r="K1049" s="20">
        <f t="shared" si="104"/>
        <v>0</v>
      </c>
      <c r="L1049" s="20">
        <f t="shared" si="104"/>
        <v>0</v>
      </c>
      <c r="M1049" s="21"/>
    </row>
    <row r="1050" spans="1:13" ht="18" customHeight="1">
      <c r="A1050" s="31" t="s">
        <v>696</v>
      </c>
      <c r="B1050" s="31" t="s">
        <v>700</v>
      </c>
      <c r="C1050" s="33" t="s">
        <v>169</v>
      </c>
      <c r="D1050" s="17">
        <v>8</v>
      </c>
      <c r="E1050" s="12">
        <v>0</v>
      </c>
      <c r="F1050" s="20">
        <f t="shared" si="101"/>
        <v>0</v>
      </c>
      <c r="G1050" s="12">
        <v>0</v>
      </c>
      <c r="H1050" s="20">
        <f t="shared" si="102"/>
        <v>0</v>
      </c>
      <c r="I1050" s="20">
        <v>0</v>
      </c>
      <c r="J1050" s="20">
        <f t="shared" si="103"/>
        <v>0</v>
      </c>
      <c r="K1050" s="20">
        <f t="shared" si="104"/>
        <v>0</v>
      </c>
      <c r="L1050" s="20">
        <f t="shared" si="104"/>
        <v>0</v>
      </c>
      <c r="M1050" s="21"/>
    </row>
    <row r="1051" spans="1:13" ht="18" customHeight="1">
      <c r="A1051" s="31" t="s">
        <v>696</v>
      </c>
      <c r="B1051" s="31" t="s">
        <v>701</v>
      </c>
      <c r="C1051" s="33" t="s">
        <v>169</v>
      </c>
      <c r="D1051" s="17">
        <v>4</v>
      </c>
      <c r="E1051" s="12">
        <v>0</v>
      </c>
      <c r="F1051" s="20">
        <f t="shared" si="101"/>
        <v>0</v>
      </c>
      <c r="G1051" s="12">
        <v>0</v>
      </c>
      <c r="H1051" s="20">
        <f t="shared" si="102"/>
        <v>0</v>
      </c>
      <c r="I1051" s="20">
        <v>0</v>
      </c>
      <c r="J1051" s="20">
        <f t="shared" si="103"/>
        <v>0</v>
      </c>
      <c r="K1051" s="20">
        <f t="shared" si="104"/>
        <v>0</v>
      </c>
      <c r="L1051" s="20">
        <f t="shared" si="104"/>
        <v>0</v>
      </c>
      <c r="M1051" s="21"/>
    </row>
    <row r="1052" spans="1:13" ht="18" customHeight="1">
      <c r="A1052" s="31" t="s">
        <v>702</v>
      </c>
      <c r="B1052" s="31" t="s">
        <v>703</v>
      </c>
      <c r="C1052" s="33" t="s">
        <v>49</v>
      </c>
      <c r="D1052" s="17">
        <v>10161</v>
      </c>
      <c r="E1052" s="12">
        <v>0</v>
      </c>
      <c r="F1052" s="20">
        <f t="shared" si="101"/>
        <v>0</v>
      </c>
      <c r="G1052" s="12">
        <v>0</v>
      </c>
      <c r="H1052" s="20">
        <f t="shared" si="102"/>
        <v>0</v>
      </c>
      <c r="I1052" s="20">
        <v>0</v>
      </c>
      <c r="J1052" s="20">
        <f t="shared" si="103"/>
        <v>0</v>
      </c>
      <c r="K1052" s="20">
        <f t="shared" si="104"/>
        <v>0</v>
      </c>
      <c r="L1052" s="20">
        <f t="shared" si="104"/>
        <v>0</v>
      </c>
      <c r="M1052" s="21"/>
    </row>
    <row r="1053" spans="1:13" ht="18" customHeight="1">
      <c r="A1053" s="31" t="s">
        <v>704</v>
      </c>
      <c r="B1053" s="31" t="s">
        <v>705</v>
      </c>
      <c r="C1053" s="33" t="s">
        <v>49</v>
      </c>
      <c r="D1053" s="17">
        <v>10161</v>
      </c>
      <c r="E1053" s="12">
        <v>0</v>
      </c>
      <c r="F1053" s="20">
        <f t="shared" si="101"/>
        <v>0</v>
      </c>
      <c r="G1053" s="12">
        <v>0</v>
      </c>
      <c r="H1053" s="20">
        <f t="shared" si="102"/>
        <v>0</v>
      </c>
      <c r="I1053" s="20">
        <v>0</v>
      </c>
      <c r="J1053" s="20">
        <f t="shared" si="103"/>
        <v>0</v>
      </c>
      <c r="K1053" s="20">
        <f t="shared" si="104"/>
        <v>0</v>
      </c>
      <c r="L1053" s="20">
        <f t="shared" si="104"/>
        <v>0</v>
      </c>
      <c r="M1053" s="21"/>
    </row>
    <row r="1054" spans="1:13" ht="18" customHeight="1">
      <c r="A1054" s="31" t="s">
        <v>706</v>
      </c>
      <c r="B1054" s="31" t="s">
        <v>38</v>
      </c>
      <c r="C1054" s="33" t="s">
        <v>49</v>
      </c>
      <c r="D1054" s="17">
        <v>5714</v>
      </c>
      <c r="E1054" s="12">
        <v>0</v>
      </c>
      <c r="F1054" s="20">
        <f t="shared" si="101"/>
        <v>0</v>
      </c>
      <c r="G1054" s="12">
        <v>0</v>
      </c>
      <c r="H1054" s="20">
        <f t="shared" si="102"/>
        <v>0</v>
      </c>
      <c r="I1054" s="20">
        <v>0</v>
      </c>
      <c r="J1054" s="20">
        <f t="shared" si="103"/>
        <v>0</v>
      </c>
      <c r="K1054" s="20">
        <f t="shared" si="104"/>
        <v>0</v>
      </c>
      <c r="L1054" s="20">
        <f t="shared" si="104"/>
        <v>0</v>
      </c>
      <c r="M1054" s="21"/>
    </row>
    <row r="1055" spans="1:13" ht="18" customHeight="1">
      <c r="A1055" s="31" t="s">
        <v>707</v>
      </c>
      <c r="B1055" s="31" t="s">
        <v>708</v>
      </c>
      <c r="C1055" s="33" t="s">
        <v>45</v>
      </c>
      <c r="D1055" s="17">
        <v>464</v>
      </c>
      <c r="E1055" s="12">
        <v>0</v>
      </c>
      <c r="F1055" s="20">
        <f t="shared" si="101"/>
        <v>0</v>
      </c>
      <c r="G1055" s="12">
        <v>0</v>
      </c>
      <c r="H1055" s="20">
        <f t="shared" si="102"/>
        <v>0</v>
      </c>
      <c r="I1055" s="20">
        <v>0</v>
      </c>
      <c r="J1055" s="20">
        <f t="shared" si="103"/>
        <v>0</v>
      </c>
      <c r="K1055" s="20">
        <f t="shared" si="104"/>
        <v>0</v>
      </c>
      <c r="L1055" s="20">
        <f t="shared" si="104"/>
        <v>0</v>
      </c>
      <c r="M1055" s="21"/>
    </row>
    <row r="1056" spans="1:13" ht="18" customHeight="1">
      <c r="A1056" s="24"/>
      <c r="B1056" s="21"/>
      <c r="C1056" s="21"/>
      <c r="D1056" s="26"/>
      <c r="E1056" s="27"/>
      <c r="F1056" s="20"/>
      <c r="G1056" s="20"/>
      <c r="H1056" s="20"/>
      <c r="I1056" s="20"/>
      <c r="J1056" s="20"/>
      <c r="K1056" s="20"/>
      <c r="L1056" s="20"/>
      <c r="M1056" s="21"/>
    </row>
    <row r="1057" spans="1:13" ht="18" customHeight="1">
      <c r="A1057" s="15"/>
      <c r="B1057" s="9"/>
      <c r="C1057" s="9"/>
      <c r="D1057" s="11"/>
      <c r="E1057" s="12"/>
      <c r="F1057" s="13"/>
      <c r="G1057" s="13"/>
      <c r="H1057" s="13"/>
      <c r="I1057" s="13"/>
      <c r="J1057" s="13"/>
      <c r="K1057" s="13"/>
      <c r="L1057" s="13"/>
      <c r="M1057" s="9"/>
    </row>
    <row r="1058" spans="1:13" ht="18" customHeight="1">
      <c r="A1058" s="15"/>
      <c r="B1058" s="9"/>
      <c r="C1058" s="9"/>
      <c r="D1058" s="11"/>
      <c r="E1058" s="12"/>
      <c r="F1058" s="13"/>
      <c r="G1058" s="13"/>
      <c r="H1058" s="13"/>
      <c r="I1058" s="13"/>
      <c r="J1058" s="13"/>
      <c r="K1058" s="13"/>
      <c r="L1058" s="13"/>
      <c r="M1058" s="9"/>
    </row>
    <row r="1059" spans="1:13" ht="18" customHeight="1">
      <c r="A1059" s="15"/>
      <c r="B1059" s="9"/>
      <c r="C1059" s="9"/>
      <c r="D1059" s="11"/>
      <c r="E1059" s="12"/>
      <c r="F1059" s="13"/>
      <c r="G1059" s="13"/>
      <c r="H1059" s="13"/>
      <c r="I1059" s="13"/>
      <c r="J1059" s="13"/>
      <c r="K1059" s="13"/>
      <c r="L1059" s="13"/>
      <c r="M1059" s="9"/>
    </row>
    <row r="1060" spans="1:13" ht="18" customHeight="1">
      <c r="A1060" s="15"/>
      <c r="B1060" s="9"/>
      <c r="C1060" s="9"/>
      <c r="D1060" s="11"/>
      <c r="E1060" s="12"/>
      <c r="F1060" s="13"/>
      <c r="G1060" s="13"/>
      <c r="H1060" s="13"/>
      <c r="I1060" s="13"/>
      <c r="J1060" s="13"/>
      <c r="K1060" s="13"/>
      <c r="L1060" s="13"/>
      <c r="M1060" s="9"/>
    </row>
    <row r="1061" spans="1:13" ht="18" customHeight="1">
      <c r="A1061" s="15"/>
      <c r="B1061" s="9"/>
      <c r="C1061" s="9"/>
      <c r="D1061" s="11"/>
      <c r="E1061" s="12"/>
      <c r="F1061" s="13"/>
      <c r="G1061" s="13"/>
      <c r="H1061" s="13"/>
      <c r="I1061" s="13"/>
      <c r="J1061" s="13"/>
      <c r="K1061" s="13"/>
      <c r="L1061" s="13"/>
      <c r="M1061" s="9"/>
    </row>
    <row r="1062" spans="1:13" ht="18" customHeight="1">
      <c r="A1062" s="15"/>
      <c r="B1062" s="9"/>
      <c r="C1062" s="9"/>
      <c r="D1062" s="11"/>
      <c r="E1062" s="12"/>
      <c r="F1062" s="13"/>
      <c r="G1062" s="13"/>
      <c r="H1062" s="13"/>
      <c r="I1062" s="13"/>
      <c r="J1062" s="13"/>
      <c r="K1062" s="13"/>
      <c r="L1062" s="13"/>
      <c r="M1062" s="9"/>
    </row>
    <row r="1063" spans="1:13" ht="18" customHeight="1">
      <c r="A1063" s="15"/>
      <c r="B1063" s="9"/>
      <c r="C1063" s="9"/>
      <c r="D1063" s="11"/>
      <c r="E1063" s="12"/>
      <c r="F1063" s="13"/>
      <c r="G1063" s="13"/>
      <c r="H1063" s="13"/>
      <c r="I1063" s="13"/>
      <c r="J1063" s="13"/>
      <c r="K1063" s="13"/>
      <c r="L1063" s="13"/>
      <c r="M1063" s="9"/>
    </row>
    <row r="1064" spans="1:13" ht="18" customHeight="1">
      <c r="A1064" s="15"/>
      <c r="B1064" s="9"/>
      <c r="C1064" s="9"/>
      <c r="D1064" s="11"/>
      <c r="E1064" s="12"/>
      <c r="F1064" s="13"/>
      <c r="G1064" s="13"/>
      <c r="H1064" s="13"/>
      <c r="I1064" s="13"/>
      <c r="J1064" s="13"/>
      <c r="K1064" s="13"/>
      <c r="L1064" s="13"/>
      <c r="M1064" s="9"/>
    </row>
    <row r="1065" spans="1:13" ht="18" customHeight="1">
      <c r="A1065" s="15"/>
      <c r="B1065" s="9"/>
      <c r="C1065" s="9"/>
      <c r="D1065" s="11"/>
      <c r="E1065" s="12"/>
      <c r="F1065" s="13"/>
      <c r="G1065" s="13"/>
      <c r="H1065" s="13"/>
      <c r="I1065" s="13"/>
      <c r="J1065" s="13"/>
      <c r="K1065" s="13"/>
      <c r="L1065" s="13"/>
      <c r="M1065" s="9"/>
    </row>
    <row r="1066" spans="1:13" ht="18" customHeight="1">
      <c r="A1066" s="15"/>
      <c r="B1066" s="9"/>
      <c r="C1066" s="9"/>
      <c r="D1066" s="11"/>
      <c r="E1066" s="12"/>
      <c r="F1066" s="13"/>
      <c r="G1066" s="13"/>
      <c r="H1066" s="13"/>
      <c r="I1066" s="13"/>
      <c r="J1066" s="13"/>
      <c r="K1066" s="13"/>
      <c r="L1066" s="13"/>
      <c r="M1066" s="9"/>
    </row>
    <row r="1067" spans="1:13" ht="18" customHeight="1">
      <c r="A1067" s="15"/>
      <c r="B1067" s="9"/>
      <c r="C1067" s="9"/>
      <c r="D1067" s="11"/>
      <c r="E1067" s="12"/>
      <c r="F1067" s="13"/>
      <c r="G1067" s="13"/>
      <c r="H1067" s="13"/>
      <c r="I1067" s="13"/>
      <c r="J1067" s="13"/>
      <c r="K1067" s="13"/>
      <c r="L1067" s="13"/>
      <c r="M1067" s="9"/>
    </row>
    <row r="1068" spans="1:13" ht="18" customHeight="1">
      <c r="A1068" s="15"/>
      <c r="B1068" s="9"/>
      <c r="C1068" s="9"/>
      <c r="D1068" s="11"/>
      <c r="E1068" s="12"/>
      <c r="F1068" s="13"/>
      <c r="G1068" s="13"/>
      <c r="H1068" s="13"/>
      <c r="I1068" s="13"/>
      <c r="J1068" s="13"/>
      <c r="K1068" s="13"/>
      <c r="L1068" s="13"/>
      <c r="M1068" s="9"/>
    </row>
    <row r="1069" spans="1:13" ht="18" customHeight="1">
      <c r="A1069" s="15"/>
      <c r="B1069" s="9"/>
      <c r="C1069" s="9"/>
      <c r="D1069" s="11"/>
      <c r="E1069" s="12"/>
      <c r="F1069" s="13"/>
      <c r="G1069" s="13"/>
      <c r="H1069" s="13"/>
      <c r="I1069" s="13"/>
      <c r="J1069" s="13"/>
      <c r="K1069" s="13"/>
      <c r="L1069" s="13"/>
      <c r="M1069" s="9"/>
    </row>
    <row r="1070" spans="1:13" ht="18" customHeight="1">
      <c r="A1070" s="15"/>
      <c r="B1070" s="9"/>
      <c r="C1070" s="9"/>
      <c r="D1070" s="11"/>
      <c r="E1070" s="12"/>
      <c r="F1070" s="13"/>
      <c r="G1070" s="13"/>
      <c r="H1070" s="13"/>
      <c r="I1070" s="13"/>
      <c r="J1070" s="13"/>
      <c r="K1070" s="13"/>
      <c r="L1070" s="13"/>
      <c r="M1070" s="9"/>
    </row>
    <row r="1071" spans="1:13" ht="18" customHeight="1">
      <c r="A1071" s="15"/>
      <c r="B1071" s="9"/>
      <c r="C1071" s="9"/>
      <c r="D1071" s="11"/>
      <c r="E1071" s="12"/>
      <c r="F1071" s="13"/>
      <c r="G1071" s="13"/>
      <c r="H1071" s="13"/>
      <c r="I1071" s="13"/>
      <c r="J1071" s="13"/>
      <c r="K1071" s="13"/>
      <c r="L1071" s="13"/>
      <c r="M1071" s="9"/>
    </row>
    <row r="1072" spans="1:13" ht="18" customHeight="1">
      <c r="A1072" s="15"/>
      <c r="B1072" s="9"/>
      <c r="C1072" s="9"/>
      <c r="D1072" s="11"/>
      <c r="E1072" s="12"/>
      <c r="F1072" s="13"/>
      <c r="G1072" s="13"/>
      <c r="H1072" s="13"/>
      <c r="I1072" s="13"/>
      <c r="J1072" s="13"/>
      <c r="K1072" s="13"/>
      <c r="L1072" s="13"/>
      <c r="M1072" s="9"/>
    </row>
    <row r="1073" spans="1:13" ht="18" customHeight="1">
      <c r="A1073" s="15"/>
      <c r="B1073" s="9"/>
      <c r="C1073" s="9"/>
      <c r="D1073" s="11"/>
      <c r="E1073" s="12"/>
      <c r="F1073" s="13"/>
      <c r="G1073" s="13"/>
      <c r="H1073" s="13"/>
      <c r="I1073" s="13"/>
      <c r="J1073" s="13"/>
      <c r="K1073" s="13"/>
      <c r="L1073" s="13"/>
      <c r="M1073" s="9"/>
    </row>
    <row r="1074" spans="1:13" ht="18" customHeight="1">
      <c r="A1074" s="15"/>
      <c r="B1074" s="9"/>
      <c r="C1074" s="9"/>
      <c r="D1074" s="11"/>
      <c r="E1074" s="12"/>
      <c r="F1074" s="13"/>
      <c r="G1074" s="13"/>
      <c r="H1074" s="13"/>
      <c r="I1074" s="13"/>
      <c r="J1074" s="13"/>
      <c r="K1074" s="13"/>
      <c r="L1074" s="13"/>
      <c r="M1074" s="9"/>
    </row>
    <row r="1075" spans="1:13" ht="18" customHeight="1">
      <c r="A1075" s="15"/>
      <c r="B1075" s="9"/>
      <c r="C1075" s="9"/>
      <c r="D1075" s="11"/>
      <c r="E1075" s="12"/>
      <c r="F1075" s="13"/>
      <c r="G1075" s="13"/>
      <c r="H1075" s="13"/>
      <c r="I1075" s="13"/>
      <c r="J1075" s="13"/>
      <c r="K1075" s="13"/>
      <c r="L1075" s="13"/>
      <c r="M1075" s="9"/>
    </row>
    <row r="1076" spans="1:13" ht="18" customHeight="1">
      <c r="A1076" s="15"/>
      <c r="B1076" s="9"/>
      <c r="C1076" s="9"/>
      <c r="D1076" s="11"/>
      <c r="E1076" s="12"/>
      <c r="F1076" s="13"/>
      <c r="G1076" s="13"/>
      <c r="H1076" s="13"/>
      <c r="I1076" s="13"/>
      <c r="J1076" s="13"/>
      <c r="K1076" s="13"/>
      <c r="L1076" s="13"/>
      <c r="M1076" s="9"/>
    </row>
    <row r="1077" spans="1:13" ht="18" customHeight="1">
      <c r="A1077" s="15" t="s">
        <v>31</v>
      </c>
      <c r="B1077" s="9"/>
      <c r="C1077" s="9"/>
      <c r="D1077" s="11"/>
      <c r="E1077" s="12"/>
      <c r="F1077" s="13">
        <f>SUM(F1042:F1076)</f>
        <v>0</v>
      </c>
      <c r="G1077" s="13"/>
      <c r="H1077" s="13">
        <f>SUM(H1042:H1076)</f>
        <v>0</v>
      </c>
      <c r="I1077" s="13"/>
      <c r="J1077" s="13">
        <f>SUM(J1042:J1076)</f>
        <v>0</v>
      </c>
      <c r="K1077" s="13"/>
      <c r="L1077" s="13">
        <f>SUM(L1042:L1076)</f>
        <v>0</v>
      </c>
      <c r="M1077" s="9"/>
    </row>
    <row r="1078" spans="1:13" ht="18" customHeight="1">
      <c r="A1078" s="30" t="s">
        <v>157</v>
      </c>
    </row>
    <row r="1079" spans="1:13" ht="18" customHeight="1">
      <c r="A1079" s="31" t="s">
        <v>709</v>
      </c>
      <c r="B1079" s="31" t="s">
        <v>710</v>
      </c>
      <c r="C1079" s="33" t="s">
        <v>45</v>
      </c>
      <c r="D1079" s="17">
        <v>177</v>
      </c>
      <c r="E1079" s="12">
        <v>0</v>
      </c>
      <c r="F1079" s="20">
        <f t="shared" ref="F1079:F1097" si="105">SUM(D1079*E1079)</f>
        <v>0</v>
      </c>
      <c r="G1079" s="12">
        <v>0</v>
      </c>
      <c r="H1079" s="20">
        <f t="shared" ref="H1079:H1097" si="106">SUM(D1079*G1079)</f>
        <v>0</v>
      </c>
      <c r="I1079" s="20">
        <v>0</v>
      </c>
      <c r="J1079" s="20">
        <f t="shared" ref="J1079:J1097" si="107">SUM(D1079*I1079)</f>
        <v>0</v>
      </c>
      <c r="K1079" s="20">
        <f t="shared" ref="K1079:L1094" si="108">SUM(E1079+G1079+I1079)</f>
        <v>0</v>
      </c>
      <c r="L1079" s="20">
        <f t="shared" si="108"/>
        <v>0</v>
      </c>
      <c r="M1079" s="21"/>
    </row>
    <row r="1080" spans="1:13" ht="18" customHeight="1">
      <c r="A1080" s="31" t="s">
        <v>711</v>
      </c>
      <c r="B1080" s="31" t="s">
        <v>712</v>
      </c>
      <c r="C1080" s="33" t="s">
        <v>45</v>
      </c>
      <c r="D1080" s="17">
        <v>719</v>
      </c>
      <c r="E1080" s="12">
        <v>0</v>
      </c>
      <c r="F1080" s="20">
        <f t="shared" si="105"/>
        <v>0</v>
      </c>
      <c r="G1080" s="12">
        <v>0</v>
      </c>
      <c r="H1080" s="20">
        <f t="shared" si="106"/>
        <v>0</v>
      </c>
      <c r="I1080" s="20">
        <v>0</v>
      </c>
      <c r="J1080" s="20">
        <f t="shared" si="107"/>
        <v>0</v>
      </c>
      <c r="K1080" s="20">
        <f t="shared" si="108"/>
        <v>0</v>
      </c>
      <c r="L1080" s="20">
        <f t="shared" si="108"/>
        <v>0</v>
      </c>
      <c r="M1080" s="21"/>
    </row>
    <row r="1081" spans="1:13" ht="18" customHeight="1">
      <c r="A1081" s="31" t="s">
        <v>713</v>
      </c>
      <c r="B1081" s="31" t="s">
        <v>712</v>
      </c>
      <c r="C1081" s="33" t="s">
        <v>45</v>
      </c>
      <c r="D1081" s="17">
        <v>262</v>
      </c>
      <c r="E1081" s="12">
        <v>0</v>
      </c>
      <c r="F1081" s="20">
        <f t="shared" si="105"/>
        <v>0</v>
      </c>
      <c r="G1081" s="12">
        <v>0</v>
      </c>
      <c r="H1081" s="20">
        <f t="shared" si="106"/>
        <v>0</v>
      </c>
      <c r="I1081" s="20">
        <v>0</v>
      </c>
      <c r="J1081" s="20">
        <f t="shared" si="107"/>
        <v>0</v>
      </c>
      <c r="K1081" s="20">
        <f t="shared" si="108"/>
        <v>0</v>
      </c>
      <c r="L1081" s="20">
        <f t="shared" si="108"/>
        <v>0</v>
      </c>
      <c r="M1081" s="21"/>
    </row>
    <row r="1082" spans="1:13" ht="18" customHeight="1">
      <c r="A1082" s="31" t="s">
        <v>714</v>
      </c>
      <c r="B1082" s="31" t="s">
        <v>715</v>
      </c>
      <c r="C1082" s="33" t="s">
        <v>45</v>
      </c>
      <c r="D1082" s="17">
        <v>12591</v>
      </c>
      <c r="E1082" s="12">
        <v>0</v>
      </c>
      <c r="F1082" s="20">
        <f t="shared" si="105"/>
        <v>0</v>
      </c>
      <c r="G1082" s="12">
        <v>0</v>
      </c>
      <c r="H1082" s="20">
        <f t="shared" si="106"/>
        <v>0</v>
      </c>
      <c r="I1082" s="20">
        <v>0</v>
      </c>
      <c r="J1082" s="20">
        <f t="shared" si="107"/>
        <v>0</v>
      </c>
      <c r="K1082" s="20">
        <f t="shared" si="108"/>
        <v>0</v>
      </c>
      <c r="L1082" s="20">
        <f t="shared" si="108"/>
        <v>0</v>
      </c>
      <c r="M1082" s="21"/>
    </row>
    <row r="1083" spans="1:13" ht="18" customHeight="1">
      <c r="A1083" s="31" t="s">
        <v>714</v>
      </c>
      <c r="B1083" s="31" t="s">
        <v>716</v>
      </c>
      <c r="C1083" s="33" t="s">
        <v>45</v>
      </c>
      <c r="D1083" s="17">
        <v>366</v>
      </c>
      <c r="E1083" s="12">
        <v>0</v>
      </c>
      <c r="F1083" s="20">
        <f t="shared" si="105"/>
        <v>0</v>
      </c>
      <c r="G1083" s="12">
        <v>0</v>
      </c>
      <c r="H1083" s="20">
        <f t="shared" si="106"/>
        <v>0</v>
      </c>
      <c r="I1083" s="20">
        <v>0</v>
      </c>
      <c r="J1083" s="20">
        <f t="shared" si="107"/>
        <v>0</v>
      </c>
      <c r="K1083" s="20">
        <f t="shared" si="108"/>
        <v>0</v>
      </c>
      <c r="L1083" s="20">
        <f t="shared" si="108"/>
        <v>0</v>
      </c>
      <c r="M1083" s="21"/>
    </row>
    <row r="1084" spans="1:13" ht="18" customHeight="1">
      <c r="A1084" s="31" t="s">
        <v>714</v>
      </c>
      <c r="B1084" s="31" t="s">
        <v>717</v>
      </c>
      <c r="C1084" s="33" t="s">
        <v>45</v>
      </c>
      <c r="D1084" s="17">
        <v>5320</v>
      </c>
      <c r="E1084" s="12">
        <v>0</v>
      </c>
      <c r="F1084" s="20">
        <f t="shared" si="105"/>
        <v>0</v>
      </c>
      <c r="G1084" s="12">
        <v>0</v>
      </c>
      <c r="H1084" s="20">
        <f t="shared" si="106"/>
        <v>0</v>
      </c>
      <c r="I1084" s="20">
        <v>0</v>
      </c>
      <c r="J1084" s="20">
        <f t="shared" si="107"/>
        <v>0</v>
      </c>
      <c r="K1084" s="20">
        <f t="shared" si="108"/>
        <v>0</v>
      </c>
      <c r="L1084" s="20">
        <f t="shared" si="108"/>
        <v>0</v>
      </c>
      <c r="M1084" s="21"/>
    </row>
    <row r="1085" spans="1:13" ht="18" customHeight="1">
      <c r="A1085" s="31" t="s">
        <v>714</v>
      </c>
      <c r="B1085" s="31" t="s">
        <v>718</v>
      </c>
      <c r="C1085" s="33" t="s">
        <v>45</v>
      </c>
      <c r="D1085" s="17">
        <v>3738</v>
      </c>
      <c r="E1085" s="12">
        <v>0</v>
      </c>
      <c r="F1085" s="20">
        <f t="shared" si="105"/>
        <v>0</v>
      </c>
      <c r="G1085" s="12">
        <v>0</v>
      </c>
      <c r="H1085" s="20">
        <f t="shared" si="106"/>
        <v>0</v>
      </c>
      <c r="I1085" s="20">
        <v>0</v>
      </c>
      <c r="J1085" s="20">
        <f t="shared" si="107"/>
        <v>0</v>
      </c>
      <c r="K1085" s="20">
        <f t="shared" si="108"/>
        <v>0</v>
      </c>
      <c r="L1085" s="20">
        <f t="shared" si="108"/>
        <v>0</v>
      </c>
      <c r="M1085" s="21"/>
    </row>
    <row r="1086" spans="1:13" ht="18" customHeight="1">
      <c r="A1086" s="31" t="s">
        <v>714</v>
      </c>
      <c r="B1086" s="31" t="s">
        <v>719</v>
      </c>
      <c r="C1086" s="33" t="s">
        <v>45</v>
      </c>
      <c r="D1086" s="17">
        <v>607</v>
      </c>
      <c r="E1086" s="12">
        <v>0</v>
      </c>
      <c r="F1086" s="20">
        <f t="shared" si="105"/>
        <v>0</v>
      </c>
      <c r="G1086" s="12">
        <v>0</v>
      </c>
      <c r="H1086" s="20">
        <f t="shared" si="106"/>
        <v>0</v>
      </c>
      <c r="I1086" s="20">
        <v>0</v>
      </c>
      <c r="J1086" s="20">
        <f t="shared" si="107"/>
        <v>0</v>
      </c>
      <c r="K1086" s="20">
        <f t="shared" si="108"/>
        <v>0</v>
      </c>
      <c r="L1086" s="20">
        <f t="shared" si="108"/>
        <v>0</v>
      </c>
      <c r="M1086" s="21"/>
    </row>
    <row r="1087" spans="1:13" ht="18" customHeight="1">
      <c r="A1087" s="31" t="s">
        <v>720</v>
      </c>
      <c r="B1087" s="31" t="s">
        <v>721</v>
      </c>
      <c r="C1087" s="33" t="s">
        <v>45</v>
      </c>
      <c r="D1087" s="17">
        <v>82</v>
      </c>
      <c r="E1087" s="12">
        <v>0</v>
      </c>
      <c r="F1087" s="20">
        <f t="shared" si="105"/>
        <v>0</v>
      </c>
      <c r="G1087" s="12">
        <v>0</v>
      </c>
      <c r="H1087" s="20">
        <f t="shared" si="106"/>
        <v>0</v>
      </c>
      <c r="I1087" s="20">
        <v>0</v>
      </c>
      <c r="J1087" s="20">
        <f t="shared" si="107"/>
        <v>0</v>
      </c>
      <c r="K1087" s="20">
        <f t="shared" si="108"/>
        <v>0</v>
      </c>
      <c r="L1087" s="20">
        <f t="shared" si="108"/>
        <v>0</v>
      </c>
      <c r="M1087" s="21"/>
    </row>
    <row r="1088" spans="1:13" ht="18" customHeight="1">
      <c r="A1088" s="31" t="s">
        <v>722</v>
      </c>
      <c r="B1088" s="31" t="s">
        <v>723</v>
      </c>
      <c r="C1088" s="33" t="s">
        <v>45</v>
      </c>
      <c r="D1088" s="17">
        <v>5432</v>
      </c>
      <c r="E1088" s="12">
        <v>0</v>
      </c>
      <c r="F1088" s="20">
        <f t="shared" si="105"/>
        <v>0</v>
      </c>
      <c r="G1088" s="12">
        <v>0</v>
      </c>
      <c r="H1088" s="20">
        <f t="shared" si="106"/>
        <v>0</v>
      </c>
      <c r="I1088" s="20">
        <v>0</v>
      </c>
      <c r="J1088" s="20">
        <f t="shared" si="107"/>
        <v>0</v>
      </c>
      <c r="K1088" s="20">
        <f t="shared" si="108"/>
        <v>0</v>
      </c>
      <c r="L1088" s="20">
        <f t="shared" si="108"/>
        <v>0</v>
      </c>
      <c r="M1088" s="21"/>
    </row>
    <row r="1089" spans="1:13" ht="18" customHeight="1">
      <c r="A1089" s="31" t="s">
        <v>724</v>
      </c>
      <c r="B1089" s="31" t="s">
        <v>725</v>
      </c>
      <c r="C1089" s="33" t="s">
        <v>45</v>
      </c>
      <c r="D1089" s="17">
        <v>509</v>
      </c>
      <c r="E1089" s="12">
        <v>0</v>
      </c>
      <c r="F1089" s="20">
        <f t="shared" si="105"/>
        <v>0</v>
      </c>
      <c r="G1089" s="12">
        <v>0</v>
      </c>
      <c r="H1089" s="20">
        <f t="shared" si="106"/>
        <v>0</v>
      </c>
      <c r="I1089" s="20">
        <v>0</v>
      </c>
      <c r="J1089" s="20">
        <f t="shared" si="107"/>
        <v>0</v>
      </c>
      <c r="K1089" s="20">
        <f t="shared" si="108"/>
        <v>0</v>
      </c>
      <c r="L1089" s="20">
        <f t="shared" si="108"/>
        <v>0</v>
      </c>
      <c r="M1089" s="21"/>
    </row>
    <row r="1090" spans="1:13" ht="18" customHeight="1">
      <c r="A1090" s="31" t="s">
        <v>722</v>
      </c>
      <c r="B1090" s="31" t="s">
        <v>726</v>
      </c>
      <c r="C1090" s="33" t="s">
        <v>45</v>
      </c>
      <c r="D1090" s="17">
        <v>9</v>
      </c>
      <c r="E1090" s="12">
        <v>0</v>
      </c>
      <c r="F1090" s="20">
        <f t="shared" si="105"/>
        <v>0</v>
      </c>
      <c r="G1090" s="12">
        <v>0</v>
      </c>
      <c r="H1090" s="20">
        <f t="shared" si="106"/>
        <v>0</v>
      </c>
      <c r="I1090" s="20">
        <v>0</v>
      </c>
      <c r="J1090" s="20">
        <f t="shared" si="107"/>
        <v>0</v>
      </c>
      <c r="K1090" s="20">
        <f t="shared" si="108"/>
        <v>0</v>
      </c>
      <c r="L1090" s="20">
        <f t="shared" si="108"/>
        <v>0</v>
      </c>
      <c r="M1090" s="21"/>
    </row>
    <row r="1091" spans="1:13" ht="18" customHeight="1">
      <c r="A1091" s="31" t="s">
        <v>727</v>
      </c>
      <c r="B1091" s="31" t="s">
        <v>728</v>
      </c>
      <c r="C1091" s="33" t="s">
        <v>49</v>
      </c>
      <c r="D1091" s="17">
        <v>1495</v>
      </c>
      <c r="E1091" s="12">
        <v>0</v>
      </c>
      <c r="F1091" s="20">
        <f t="shared" si="105"/>
        <v>0</v>
      </c>
      <c r="G1091" s="12">
        <v>0</v>
      </c>
      <c r="H1091" s="20">
        <f t="shared" si="106"/>
        <v>0</v>
      </c>
      <c r="I1091" s="20">
        <v>0</v>
      </c>
      <c r="J1091" s="20">
        <f t="shared" si="107"/>
        <v>0</v>
      </c>
      <c r="K1091" s="20">
        <f t="shared" si="108"/>
        <v>0</v>
      </c>
      <c r="L1091" s="20">
        <f t="shared" si="108"/>
        <v>0</v>
      </c>
      <c r="M1091" s="21"/>
    </row>
    <row r="1092" spans="1:13" ht="18" customHeight="1">
      <c r="A1092" s="31" t="s">
        <v>729</v>
      </c>
      <c r="B1092" s="31" t="s">
        <v>730</v>
      </c>
      <c r="C1092" s="33" t="s">
        <v>45</v>
      </c>
      <c r="D1092" s="17">
        <v>191</v>
      </c>
      <c r="E1092" s="12">
        <v>0</v>
      </c>
      <c r="F1092" s="20">
        <f t="shared" si="105"/>
        <v>0</v>
      </c>
      <c r="G1092" s="12">
        <v>0</v>
      </c>
      <c r="H1092" s="20">
        <f t="shared" si="106"/>
        <v>0</v>
      </c>
      <c r="I1092" s="20">
        <v>0</v>
      </c>
      <c r="J1092" s="20">
        <f t="shared" si="107"/>
        <v>0</v>
      </c>
      <c r="K1092" s="20">
        <f t="shared" si="108"/>
        <v>0</v>
      </c>
      <c r="L1092" s="20">
        <f t="shared" si="108"/>
        <v>0</v>
      </c>
      <c r="M1092" s="21"/>
    </row>
    <row r="1093" spans="1:13" ht="18" customHeight="1">
      <c r="A1093" s="31" t="s">
        <v>731</v>
      </c>
      <c r="B1093" s="31" t="s">
        <v>715</v>
      </c>
      <c r="C1093" s="33" t="s">
        <v>45</v>
      </c>
      <c r="D1093" s="17">
        <v>358</v>
      </c>
      <c r="E1093" s="12">
        <v>0</v>
      </c>
      <c r="F1093" s="20">
        <f t="shared" si="105"/>
        <v>0</v>
      </c>
      <c r="G1093" s="12">
        <v>0</v>
      </c>
      <c r="H1093" s="20">
        <f t="shared" si="106"/>
        <v>0</v>
      </c>
      <c r="I1093" s="20">
        <v>0</v>
      </c>
      <c r="J1093" s="20">
        <f t="shared" si="107"/>
        <v>0</v>
      </c>
      <c r="K1093" s="20">
        <f t="shared" si="108"/>
        <v>0</v>
      </c>
      <c r="L1093" s="20">
        <f t="shared" si="108"/>
        <v>0</v>
      </c>
      <c r="M1093" s="21"/>
    </row>
    <row r="1094" spans="1:13" ht="18" customHeight="1">
      <c r="A1094" s="31" t="s">
        <v>732</v>
      </c>
      <c r="B1094" s="31" t="s">
        <v>733</v>
      </c>
      <c r="C1094" s="33" t="s">
        <v>45</v>
      </c>
      <c r="D1094" s="17">
        <v>96</v>
      </c>
      <c r="E1094" s="12">
        <v>0</v>
      </c>
      <c r="F1094" s="20">
        <f t="shared" si="105"/>
        <v>0</v>
      </c>
      <c r="G1094" s="12">
        <v>0</v>
      </c>
      <c r="H1094" s="20">
        <f t="shared" si="106"/>
        <v>0</v>
      </c>
      <c r="I1094" s="20">
        <v>0</v>
      </c>
      <c r="J1094" s="20">
        <f t="shared" si="107"/>
        <v>0</v>
      </c>
      <c r="K1094" s="20">
        <f t="shared" si="108"/>
        <v>0</v>
      </c>
      <c r="L1094" s="20">
        <f t="shared" si="108"/>
        <v>0</v>
      </c>
      <c r="M1094" s="21"/>
    </row>
    <row r="1095" spans="1:13" ht="18" customHeight="1">
      <c r="A1095" s="31" t="s">
        <v>731</v>
      </c>
      <c r="B1095" s="31" t="s">
        <v>734</v>
      </c>
      <c r="C1095" s="33" t="s">
        <v>45</v>
      </c>
      <c r="D1095" s="17">
        <v>675</v>
      </c>
      <c r="E1095" s="12">
        <v>0</v>
      </c>
      <c r="F1095" s="20">
        <f t="shared" si="105"/>
        <v>0</v>
      </c>
      <c r="G1095" s="12">
        <v>0</v>
      </c>
      <c r="H1095" s="20">
        <f t="shared" si="106"/>
        <v>0</v>
      </c>
      <c r="I1095" s="20">
        <v>0</v>
      </c>
      <c r="J1095" s="20">
        <f t="shared" si="107"/>
        <v>0</v>
      </c>
      <c r="K1095" s="20">
        <f t="shared" ref="K1095:L1112" si="109">SUM(E1095+G1095+I1095)</f>
        <v>0</v>
      </c>
      <c r="L1095" s="20">
        <f t="shared" si="109"/>
        <v>0</v>
      </c>
      <c r="M1095" s="21"/>
    </row>
    <row r="1096" spans="1:13" ht="18" customHeight="1">
      <c r="A1096" s="31" t="s">
        <v>735</v>
      </c>
      <c r="B1096" s="31" t="s">
        <v>736</v>
      </c>
      <c r="C1096" s="33" t="s">
        <v>45</v>
      </c>
      <c r="D1096" s="17">
        <v>420</v>
      </c>
      <c r="E1096" s="12">
        <v>0</v>
      </c>
      <c r="F1096" s="20">
        <f t="shared" si="105"/>
        <v>0</v>
      </c>
      <c r="G1096" s="12">
        <v>0</v>
      </c>
      <c r="H1096" s="20">
        <f t="shared" si="106"/>
        <v>0</v>
      </c>
      <c r="I1096" s="20">
        <v>0</v>
      </c>
      <c r="J1096" s="20">
        <f t="shared" si="107"/>
        <v>0</v>
      </c>
      <c r="K1096" s="20">
        <f t="shared" si="109"/>
        <v>0</v>
      </c>
      <c r="L1096" s="20">
        <f t="shared" si="109"/>
        <v>0</v>
      </c>
      <c r="M1096" s="21"/>
    </row>
    <row r="1097" spans="1:13" ht="18" customHeight="1">
      <c r="A1097" s="31" t="s">
        <v>737</v>
      </c>
      <c r="B1097" s="31" t="s">
        <v>738</v>
      </c>
      <c r="C1097" s="33" t="s">
        <v>45</v>
      </c>
      <c r="D1097" s="17">
        <v>157</v>
      </c>
      <c r="E1097" s="12">
        <v>0</v>
      </c>
      <c r="F1097" s="20">
        <f t="shared" si="105"/>
        <v>0</v>
      </c>
      <c r="G1097" s="12">
        <v>0</v>
      </c>
      <c r="H1097" s="20">
        <f t="shared" si="106"/>
        <v>0</v>
      </c>
      <c r="I1097" s="20">
        <v>0</v>
      </c>
      <c r="J1097" s="20">
        <f t="shared" si="107"/>
        <v>0</v>
      </c>
      <c r="K1097" s="20">
        <f t="shared" si="109"/>
        <v>0</v>
      </c>
      <c r="L1097" s="20">
        <f t="shared" si="109"/>
        <v>0</v>
      </c>
      <c r="M1097" s="21"/>
    </row>
    <row r="1098" spans="1:13" ht="18" customHeight="1">
      <c r="A1098" s="24"/>
      <c r="B1098" s="21"/>
      <c r="C1098" s="21"/>
      <c r="D1098" s="26"/>
      <c r="E1098" s="27"/>
      <c r="F1098" s="20"/>
      <c r="G1098" s="20"/>
      <c r="H1098" s="20"/>
      <c r="I1098" s="20"/>
      <c r="J1098" s="20"/>
      <c r="K1098" s="20"/>
      <c r="L1098" s="20"/>
      <c r="M1098" s="21"/>
    </row>
    <row r="1099" spans="1:13" ht="18" customHeight="1">
      <c r="A1099" s="15"/>
      <c r="B1099" s="9"/>
      <c r="C1099" s="9"/>
      <c r="D1099" s="11"/>
      <c r="E1099" s="12"/>
      <c r="F1099" s="13"/>
      <c r="G1099" s="13"/>
      <c r="H1099" s="13"/>
      <c r="I1099" s="13"/>
      <c r="J1099" s="13"/>
      <c r="K1099" s="13"/>
      <c r="L1099" s="13"/>
      <c r="M1099" s="9"/>
    </row>
    <row r="1100" spans="1:13" ht="18" customHeight="1">
      <c r="A1100" s="15"/>
      <c r="B1100" s="9"/>
      <c r="C1100" s="9"/>
      <c r="D1100" s="11"/>
      <c r="E1100" s="12"/>
      <c r="F1100" s="13"/>
      <c r="G1100" s="13"/>
      <c r="H1100" s="13"/>
      <c r="I1100" s="13"/>
      <c r="J1100" s="13"/>
      <c r="K1100" s="13"/>
      <c r="L1100" s="13"/>
      <c r="M1100" s="9"/>
    </row>
    <row r="1101" spans="1:13" ht="18" customHeight="1">
      <c r="A1101" s="15"/>
      <c r="B1101" s="9"/>
      <c r="C1101" s="9"/>
      <c r="D1101" s="11"/>
      <c r="E1101" s="12"/>
      <c r="F1101" s="13"/>
      <c r="G1101" s="13"/>
      <c r="H1101" s="13"/>
      <c r="I1101" s="13"/>
      <c r="J1101" s="13"/>
      <c r="K1101" s="13"/>
      <c r="L1101" s="13"/>
      <c r="M1101" s="9"/>
    </row>
    <row r="1102" spans="1:13" ht="18" customHeight="1">
      <c r="A1102" s="15"/>
      <c r="B1102" s="9"/>
      <c r="C1102" s="9"/>
      <c r="D1102" s="11"/>
      <c r="E1102" s="12"/>
      <c r="F1102" s="13"/>
      <c r="G1102" s="13"/>
      <c r="H1102" s="13"/>
      <c r="I1102" s="13"/>
      <c r="J1102" s="13"/>
      <c r="K1102" s="13"/>
      <c r="L1102" s="13"/>
      <c r="M1102" s="9"/>
    </row>
    <row r="1103" spans="1:13" ht="18" customHeight="1">
      <c r="A1103" s="15"/>
      <c r="B1103" s="9"/>
      <c r="C1103" s="9"/>
      <c r="D1103" s="11"/>
      <c r="E1103" s="12"/>
      <c r="F1103" s="13"/>
      <c r="G1103" s="13"/>
      <c r="H1103" s="13"/>
      <c r="I1103" s="13"/>
      <c r="J1103" s="13"/>
      <c r="K1103" s="13"/>
      <c r="L1103" s="13"/>
      <c r="M1103" s="9"/>
    </row>
    <row r="1104" spans="1:13" ht="18" customHeight="1">
      <c r="A1104" s="15"/>
      <c r="B1104" s="9"/>
      <c r="C1104" s="9"/>
      <c r="D1104" s="11"/>
      <c r="E1104" s="12"/>
      <c r="F1104" s="13"/>
      <c r="G1104" s="13"/>
      <c r="H1104" s="13"/>
      <c r="I1104" s="13"/>
      <c r="J1104" s="13"/>
      <c r="K1104" s="13"/>
      <c r="L1104" s="13"/>
      <c r="M1104" s="9"/>
    </row>
    <row r="1105" spans="1:13" ht="18" customHeight="1">
      <c r="A1105" s="15"/>
      <c r="B1105" s="9"/>
      <c r="C1105" s="9"/>
      <c r="D1105" s="11"/>
      <c r="E1105" s="12"/>
      <c r="F1105" s="13"/>
      <c r="G1105" s="13"/>
      <c r="H1105" s="13"/>
      <c r="I1105" s="13"/>
      <c r="J1105" s="13"/>
      <c r="K1105" s="13"/>
      <c r="L1105" s="13"/>
      <c r="M1105" s="9"/>
    </row>
    <row r="1106" spans="1:13" ht="18" customHeight="1">
      <c r="A1106" s="15"/>
      <c r="B1106" s="9"/>
      <c r="C1106" s="9"/>
      <c r="D1106" s="11"/>
      <c r="E1106" s="12"/>
      <c r="F1106" s="13"/>
      <c r="G1106" s="13"/>
      <c r="H1106" s="13"/>
      <c r="I1106" s="13"/>
      <c r="J1106" s="13"/>
      <c r="K1106" s="13"/>
      <c r="L1106" s="13"/>
      <c r="M1106" s="9"/>
    </row>
    <row r="1107" spans="1:13" ht="18" customHeight="1">
      <c r="A1107" s="15"/>
      <c r="B1107" s="9"/>
      <c r="C1107" s="9"/>
      <c r="D1107" s="11"/>
      <c r="E1107" s="12"/>
      <c r="F1107" s="13"/>
      <c r="G1107" s="13"/>
      <c r="H1107" s="13"/>
      <c r="I1107" s="13"/>
      <c r="J1107" s="13"/>
      <c r="K1107" s="13"/>
      <c r="L1107" s="13"/>
      <c r="M1107" s="9"/>
    </row>
    <row r="1108" spans="1:13" ht="18" customHeight="1">
      <c r="A1108" s="15"/>
      <c r="B1108" s="9"/>
      <c r="C1108" s="9"/>
      <c r="D1108" s="11"/>
      <c r="E1108" s="12"/>
      <c r="F1108" s="13"/>
      <c r="G1108" s="13"/>
      <c r="H1108" s="13"/>
      <c r="I1108" s="13"/>
      <c r="J1108" s="13"/>
      <c r="K1108" s="13"/>
      <c r="L1108" s="13"/>
      <c r="M1108" s="9"/>
    </row>
    <row r="1109" spans="1:13" ht="18" customHeight="1">
      <c r="A1109" s="15"/>
      <c r="B1109" s="9"/>
      <c r="C1109" s="9"/>
      <c r="D1109" s="11"/>
      <c r="E1109" s="12"/>
      <c r="F1109" s="13"/>
      <c r="G1109" s="13"/>
      <c r="H1109" s="13"/>
      <c r="I1109" s="13"/>
      <c r="J1109" s="13"/>
      <c r="K1109" s="13"/>
      <c r="L1109" s="13"/>
      <c r="M1109" s="9"/>
    </row>
    <row r="1110" spans="1:13" ht="18" customHeight="1">
      <c r="A1110" s="15"/>
      <c r="B1110" s="9"/>
      <c r="C1110" s="9"/>
      <c r="D1110" s="11"/>
      <c r="E1110" s="12"/>
      <c r="F1110" s="13"/>
      <c r="G1110" s="13"/>
      <c r="H1110" s="13"/>
      <c r="I1110" s="13"/>
      <c r="J1110" s="13"/>
      <c r="K1110" s="13"/>
      <c r="L1110" s="13"/>
      <c r="M1110" s="9"/>
    </row>
    <row r="1111" spans="1:13" ht="18" customHeight="1">
      <c r="A1111" s="15"/>
      <c r="B1111" s="9"/>
      <c r="C1111" s="9"/>
      <c r="D1111" s="11"/>
      <c r="E1111" s="12"/>
      <c r="F1111" s="13"/>
      <c r="G1111" s="13"/>
      <c r="H1111" s="13"/>
      <c r="I1111" s="13"/>
      <c r="J1111" s="13"/>
      <c r="K1111" s="13"/>
      <c r="L1111" s="13"/>
      <c r="M1111" s="9"/>
    </row>
    <row r="1112" spans="1:13" ht="18" customHeight="1">
      <c r="A1112" s="15"/>
      <c r="B1112" s="9"/>
      <c r="C1112" s="9"/>
      <c r="D1112" s="11"/>
      <c r="E1112" s="12"/>
      <c r="F1112" s="13"/>
      <c r="G1112" s="13"/>
      <c r="H1112" s="13"/>
      <c r="I1112" s="13"/>
      <c r="J1112" s="13"/>
      <c r="K1112" s="13"/>
      <c r="L1112" s="13"/>
      <c r="M1112" s="9"/>
    </row>
    <row r="1113" spans="1:13" ht="18" customHeight="1">
      <c r="A1113" s="15"/>
      <c r="B1113" s="9"/>
      <c r="C1113" s="9"/>
      <c r="D1113" s="11"/>
      <c r="E1113" s="12"/>
      <c r="F1113" s="13"/>
      <c r="G1113" s="13"/>
      <c r="H1113" s="13"/>
      <c r="I1113" s="13"/>
      <c r="J1113" s="13"/>
      <c r="K1113" s="13"/>
      <c r="L1113" s="13"/>
      <c r="M1113" s="9"/>
    </row>
    <row r="1114" spans="1:13" ht="18" customHeight="1">
      <c r="A1114" s="15" t="s">
        <v>31</v>
      </c>
      <c r="B1114" s="9"/>
      <c r="C1114" s="9"/>
      <c r="D1114" s="11"/>
      <c r="E1114" s="12"/>
      <c r="F1114" s="13">
        <f>SUM(F1079:F1113)</f>
        <v>0</v>
      </c>
      <c r="G1114" s="13"/>
      <c r="H1114" s="13">
        <f>SUM(H1079:H1113)</f>
        <v>0</v>
      </c>
      <c r="I1114" s="13"/>
      <c r="J1114" s="13">
        <f>SUM(J1079:J1113)</f>
        <v>0</v>
      </c>
      <c r="K1114" s="13"/>
      <c r="L1114" s="13">
        <f>SUM(L1079:L1113)</f>
        <v>0</v>
      </c>
      <c r="M1114" s="9"/>
    </row>
    <row r="1115" spans="1:13" ht="18" customHeight="1">
      <c r="A1115" s="30" t="s">
        <v>158</v>
      </c>
    </row>
    <row r="1116" spans="1:13" ht="18" customHeight="1">
      <c r="A1116" s="31" t="s">
        <v>237</v>
      </c>
      <c r="B1116" s="31" t="s">
        <v>739</v>
      </c>
      <c r="C1116" s="33" t="s">
        <v>45</v>
      </c>
      <c r="D1116" s="17">
        <v>1190</v>
      </c>
      <c r="E1116" s="12">
        <v>0</v>
      </c>
      <c r="F1116" s="20">
        <f t="shared" ref="F1116:F1154" si="110">SUM(D1116*E1116)</f>
        <v>0</v>
      </c>
      <c r="G1116" s="12">
        <v>0</v>
      </c>
      <c r="H1116" s="20">
        <f t="shared" ref="H1116:H1154" si="111">SUM(D1116*G1116)</f>
        <v>0</v>
      </c>
      <c r="I1116" s="34">
        <v>0</v>
      </c>
      <c r="J1116" s="20">
        <f t="shared" ref="J1116:J1154" si="112">SUM(D1116*I1116)</f>
        <v>0</v>
      </c>
      <c r="K1116" s="20">
        <f t="shared" ref="K1116:L1131" si="113">SUM(E1116+G1116+I1116)</f>
        <v>0</v>
      </c>
      <c r="L1116" s="20">
        <f t="shared" si="113"/>
        <v>0</v>
      </c>
      <c r="M1116" s="21"/>
    </row>
    <row r="1117" spans="1:13" ht="18" customHeight="1">
      <c r="A1117" s="31" t="s">
        <v>740</v>
      </c>
      <c r="B1117" s="31" t="s">
        <v>741</v>
      </c>
      <c r="C1117" s="33" t="s">
        <v>45</v>
      </c>
      <c r="D1117" s="17">
        <v>5262</v>
      </c>
      <c r="E1117" s="12">
        <v>0</v>
      </c>
      <c r="F1117" s="20">
        <f t="shared" si="110"/>
        <v>0</v>
      </c>
      <c r="G1117" s="12">
        <v>0</v>
      </c>
      <c r="H1117" s="20">
        <f t="shared" si="111"/>
        <v>0</v>
      </c>
      <c r="I1117" s="34">
        <v>0</v>
      </c>
      <c r="J1117" s="20">
        <f t="shared" si="112"/>
        <v>0</v>
      </c>
      <c r="K1117" s="20">
        <f t="shared" si="113"/>
        <v>0</v>
      </c>
      <c r="L1117" s="20">
        <f t="shared" si="113"/>
        <v>0</v>
      </c>
      <c r="M1117" s="21"/>
    </row>
    <row r="1118" spans="1:13" ht="18" customHeight="1">
      <c r="A1118" s="31" t="s">
        <v>742</v>
      </c>
      <c r="B1118" s="31" t="s">
        <v>743</v>
      </c>
      <c r="C1118" s="33" t="s">
        <v>45</v>
      </c>
      <c r="D1118" s="17">
        <v>82</v>
      </c>
      <c r="E1118" s="12">
        <v>0</v>
      </c>
      <c r="F1118" s="20">
        <f t="shared" si="110"/>
        <v>0</v>
      </c>
      <c r="G1118" s="12">
        <v>0</v>
      </c>
      <c r="H1118" s="20">
        <f t="shared" si="111"/>
        <v>0</v>
      </c>
      <c r="I1118" s="34">
        <v>0</v>
      </c>
      <c r="J1118" s="20">
        <f t="shared" si="112"/>
        <v>0</v>
      </c>
      <c r="K1118" s="20">
        <f t="shared" si="113"/>
        <v>0</v>
      </c>
      <c r="L1118" s="20">
        <f t="shared" si="113"/>
        <v>0</v>
      </c>
      <c r="M1118" s="21"/>
    </row>
    <row r="1119" spans="1:13" ht="18" customHeight="1">
      <c r="A1119" s="31" t="s">
        <v>744</v>
      </c>
      <c r="B1119" s="31" t="s">
        <v>745</v>
      </c>
      <c r="C1119" s="33" t="s">
        <v>45</v>
      </c>
      <c r="D1119" s="17">
        <v>157</v>
      </c>
      <c r="E1119" s="12">
        <v>0</v>
      </c>
      <c r="F1119" s="20">
        <f t="shared" si="110"/>
        <v>0</v>
      </c>
      <c r="G1119" s="12">
        <v>0</v>
      </c>
      <c r="H1119" s="20">
        <f t="shared" si="111"/>
        <v>0</v>
      </c>
      <c r="I1119" s="34">
        <v>0</v>
      </c>
      <c r="J1119" s="20">
        <f t="shared" si="112"/>
        <v>0</v>
      </c>
      <c r="K1119" s="20">
        <f t="shared" si="113"/>
        <v>0</v>
      </c>
      <c r="L1119" s="20">
        <f t="shared" si="113"/>
        <v>0</v>
      </c>
      <c r="M1119" s="21"/>
    </row>
    <row r="1120" spans="1:13" ht="18" customHeight="1">
      <c r="A1120" s="31" t="s">
        <v>746</v>
      </c>
      <c r="B1120" s="31" t="s">
        <v>747</v>
      </c>
      <c r="C1120" s="33" t="s">
        <v>45</v>
      </c>
      <c r="D1120" s="17">
        <v>5246</v>
      </c>
      <c r="E1120" s="12">
        <v>0</v>
      </c>
      <c r="F1120" s="20">
        <f t="shared" si="110"/>
        <v>0</v>
      </c>
      <c r="G1120" s="12">
        <v>0</v>
      </c>
      <c r="H1120" s="20">
        <f t="shared" si="111"/>
        <v>0</v>
      </c>
      <c r="I1120" s="34">
        <v>0</v>
      </c>
      <c r="J1120" s="20">
        <f t="shared" si="112"/>
        <v>0</v>
      </c>
      <c r="K1120" s="20">
        <f t="shared" si="113"/>
        <v>0</v>
      </c>
      <c r="L1120" s="20">
        <f t="shared" si="113"/>
        <v>0</v>
      </c>
      <c r="M1120" s="21"/>
    </row>
    <row r="1121" spans="1:13" ht="18" customHeight="1">
      <c r="A1121" s="31" t="s">
        <v>748</v>
      </c>
      <c r="B1121" s="31" t="s">
        <v>749</v>
      </c>
      <c r="C1121" s="33" t="s">
        <v>45</v>
      </c>
      <c r="D1121" s="17">
        <v>78</v>
      </c>
      <c r="E1121" s="12">
        <v>0</v>
      </c>
      <c r="F1121" s="20">
        <f t="shared" si="110"/>
        <v>0</v>
      </c>
      <c r="G1121" s="12">
        <v>0</v>
      </c>
      <c r="H1121" s="20">
        <f t="shared" si="111"/>
        <v>0</v>
      </c>
      <c r="I1121" s="34">
        <v>0</v>
      </c>
      <c r="J1121" s="20">
        <f t="shared" si="112"/>
        <v>0</v>
      </c>
      <c r="K1121" s="20">
        <f t="shared" si="113"/>
        <v>0</v>
      </c>
      <c r="L1121" s="20">
        <f t="shared" si="113"/>
        <v>0</v>
      </c>
      <c r="M1121" s="21"/>
    </row>
    <row r="1122" spans="1:13" ht="18" customHeight="1">
      <c r="A1122" s="31" t="s">
        <v>750</v>
      </c>
      <c r="B1122" s="31" t="s">
        <v>747</v>
      </c>
      <c r="C1122" s="33" t="s">
        <v>45</v>
      </c>
      <c r="D1122" s="17">
        <v>71</v>
      </c>
      <c r="E1122" s="12">
        <v>0</v>
      </c>
      <c r="F1122" s="20">
        <f t="shared" si="110"/>
        <v>0</v>
      </c>
      <c r="G1122" s="12">
        <v>0</v>
      </c>
      <c r="H1122" s="20">
        <f t="shared" si="111"/>
        <v>0</v>
      </c>
      <c r="I1122" s="34">
        <v>0</v>
      </c>
      <c r="J1122" s="20">
        <f t="shared" si="112"/>
        <v>0</v>
      </c>
      <c r="K1122" s="20">
        <f t="shared" si="113"/>
        <v>0</v>
      </c>
      <c r="L1122" s="20">
        <f t="shared" si="113"/>
        <v>0</v>
      </c>
      <c r="M1122" s="21"/>
    </row>
    <row r="1123" spans="1:13" ht="18" customHeight="1">
      <c r="A1123" s="31" t="s">
        <v>751</v>
      </c>
      <c r="B1123" s="31" t="s">
        <v>752</v>
      </c>
      <c r="C1123" s="33" t="s">
        <v>45</v>
      </c>
      <c r="D1123" s="17">
        <v>193</v>
      </c>
      <c r="E1123" s="12">
        <v>0</v>
      </c>
      <c r="F1123" s="20">
        <f t="shared" si="110"/>
        <v>0</v>
      </c>
      <c r="G1123" s="12">
        <v>0</v>
      </c>
      <c r="H1123" s="20">
        <f t="shared" si="111"/>
        <v>0</v>
      </c>
      <c r="I1123" s="34">
        <v>0</v>
      </c>
      <c r="J1123" s="20">
        <f t="shared" si="112"/>
        <v>0</v>
      </c>
      <c r="K1123" s="20">
        <f t="shared" si="113"/>
        <v>0</v>
      </c>
      <c r="L1123" s="20">
        <f t="shared" si="113"/>
        <v>0</v>
      </c>
      <c r="M1123" s="21"/>
    </row>
    <row r="1124" spans="1:13" ht="18" customHeight="1">
      <c r="A1124" s="31" t="s">
        <v>753</v>
      </c>
      <c r="B1124" s="31" t="s">
        <v>754</v>
      </c>
      <c r="C1124" s="33" t="s">
        <v>755</v>
      </c>
      <c r="D1124" s="17">
        <v>96</v>
      </c>
      <c r="E1124" s="12">
        <v>0</v>
      </c>
      <c r="F1124" s="20">
        <f t="shared" si="110"/>
        <v>0</v>
      </c>
      <c r="G1124" s="12">
        <v>0</v>
      </c>
      <c r="H1124" s="20">
        <f t="shared" si="111"/>
        <v>0</v>
      </c>
      <c r="I1124" s="34">
        <v>0</v>
      </c>
      <c r="J1124" s="20">
        <f t="shared" si="112"/>
        <v>0</v>
      </c>
      <c r="K1124" s="20">
        <f t="shared" si="113"/>
        <v>0</v>
      </c>
      <c r="L1124" s="20">
        <f t="shared" si="113"/>
        <v>0</v>
      </c>
      <c r="M1124" s="21"/>
    </row>
    <row r="1125" spans="1:13" ht="18" customHeight="1">
      <c r="A1125" s="31" t="s">
        <v>756</v>
      </c>
      <c r="B1125" s="31" t="s">
        <v>757</v>
      </c>
      <c r="C1125" s="33" t="s">
        <v>45</v>
      </c>
      <c r="D1125" s="17">
        <v>5836</v>
      </c>
      <c r="E1125" s="12">
        <v>0</v>
      </c>
      <c r="F1125" s="20">
        <f t="shared" si="110"/>
        <v>0</v>
      </c>
      <c r="G1125" s="12">
        <v>0</v>
      </c>
      <c r="H1125" s="20">
        <f t="shared" si="111"/>
        <v>0</v>
      </c>
      <c r="I1125" s="34">
        <v>0</v>
      </c>
      <c r="J1125" s="20">
        <f t="shared" si="112"/>
        <v>0</v>
      </c>
      <c r="K1125" s="20">
        <f t="shared" si="113"/>
        <v>0</v>
      </c>
      <c r="L1125" s="20">
        <f t="shared" si="113"/>
        <v>0</v>
      </c>
      <c r="M1125" s="21"/>
    </row>
    <row r="1126" spans="1:13" ht="18" customHeight="1">
      <c r="A1126" s="31" t="s">
        <v>758</v>
      </c>
      <c r="B1126" s="31" t="s">
        <v>759</v>
      </c>
      <c r="C1126" s="33" t="s">
        <v>45</v>
      </c>
      <c r="D1126" s="17">
        <v>10</v>
      </c>
      <c r="E1126" s="12">
        <v>0</v>
      </c>
      <c r="F1126" s="20">
        <f t="shared" si="110"/>
        <v>0</v>
      </c>
      <c r="G1126" s="12">
        <v>0</v>
      </c>
      <c r="H1126" s="20">
        <f t="shared" si="111"/>
        <v>0</v>
      </c>
      <c r="I1126" s="34">
        <v>0</v>
      </c>
      <c r="J1126" s="20">
        <f t="shared" si="112"/>
        <v>0</v>
      </c>
      <c r="K1126" s="20">
        <f t="shared" si="113"/>
        <v>0</v>
      </c>
      <c r="L1126" s="20">
        <f t="shared" si="113"/>
        <v>0</v>
      </c>
      <c r="M1126" s="21"/>
    </row>
    <row r="1127" spans="1:13" ht="18" customHeight="1">
      <c r="A1127" s="31" t="s">
        <v>760</v>
      </c>
      <c r="B1127" s="31" t="s">
        <v>761</v>
      </c>
      <c r="C1127" s="33" t="s">
        <v>45</v>
      </c>
      <c r="D1127" s="17">
        <v>157</v>
      </c>
      <c r="E1127" s="12">
        <v>0</v>
      </c>
      <c r="F1127" s="20">
        <f t="shared" si="110"/>
        <v>0</v>
      </c>
      <c r="G1127" s="12">
        <v>0</v>
      </c>
      <c r="H1127" s="20">
        <f t="shared" si="111"/>
        <v>0</v>
      </c>
      <c r="I1127" s="34">
        <v>0</v>
      </c>
      <c r="J1127" s="20">
        <f t="shared" si="112"/>
        <v>0</v>
      </c>
      <c r="K1127" s="20">
        <f t="shared" si="113"/>
        <v>0</v>
      </c>
      <c r="L1127" s="20">
        <f t="shared" si="113"/>
        <v>0</v>
      </c>
      <c r="M1127" s="21"/>
    </row>
    <row r="1128" spans="1:13" ht="18" customHeight="1">
      <c r="A1128" s="31" t="s">
        <v>762</v>
      </c>
      <c r="B1128" s="31" t="s">
        <v>763</v>
      </c>
      <c r="C1128" s="33" t="s">
        <v>45</v>
      </c>
      <c r="D1128" s="17">
        <v>22</v>
      </c>
      <c r="E1128" s="12">
        <v>0</v>
      </c>
      <c r="F1128" s="20">
        <f t="shared" si="110"/>
        <v>0</v>
      </c>
      <c r="G1128" s="12">
        <v>0</v>
      </c>
      <c r="H1128" s="20">
        <f t="shared" si="111"/>
        <v>0</v>
      </c>
      <c r="I1128" s="34">
        <v>0</v>
      </c>
      <c r="J1128" s="20">
        <f t="shared" si="112"/>
        <v>0</v>
      </c>
      <c r="K1128" s="20">
        <f t="shared" si="113"/>
        <v>0</v>
      </c>
      <c r="L1128" s="20">
        <f t="shared" si="113"/>
        <v>0</v>
      </c>
      <c r="M1128" s="21"/>
    </row>
    <row r="1129" spans="1:13" ht="18" customHeight="1">
      <c r="A1129" s="31" t="s">
        <v>764</v>
      </c>
      <c r="B1129" s="31" t="s">
        <v>765</v>
      </c>
      <c r="C1129" s="33" t="s">
        <v>45</v>
      </c>
      <c r="D1129" s="17">
        <v>5322</v>
      </c>
      <c r="E1129" s="12">
        <v>0</v>
      </c>
      <c r="F1129" s="20">
        <f t="shared" si="110"/>
        <v>0</v>
      </c>
      <c r="G1129" s="12">
        <v>0</v>
      </c>
      <c r="H1129" s="20">
        <f t="shared" si="111"/>
        <v>0</v>
      </c>
      <c r="I1129" s="34">
        <v>0</v>
      </c>
      <c r="J1129" s="20">
        <f t="shared" si="112"/>
        <v>0</v>
      </c>
      <c r="K1129" s="20">
        <f t="shared" si="113"/>
        <v>0</v>
      </c>
      <c r="L1129" s="20">
        <f t="shared" si="113"/>
        <v>0</v>
      </c>
      <c r="M1129" s="21"/>
    </row>
    <row r="1130" spans="1:13" ht="18" customHeight="1">
      <c r="A1130" s="31" t="s">
        <v>766</v>
      </c>
      <c r="B1130" s="31" t="s">
        <v>767</v>
      </c>
      <c r="C1130" s="33" t="s">
        <v>45</v>
      </c>
      <c r="D1130" s="17">
        <v>48</v>
      </c>
      <c r="E1130" s="12">
        <v>0</v>
      </c>
      <c r="F1130" s="20">
        <f t="shared" si="110"/>
        <v>0</v>
      </c>
      <c r="G1130" s="12">
        <v>0</v>
      </c>
      <c r="H1130" s="20">
        <f t="shared" si="111"/>
        <v>0</v>
      </c>
      <c r="I1130" s="34">
        <v>0</v>
      </c>
      <c r="J1130" s="20">
        <f t="shared" si="112"/>
        <v>0</v>
      </c>
      <c r="K1130" s="20">
        <f t="shared" si="113"/>
        <v>0</v>
      </c>
      <c r="L1130" s="20">
        <f t="shared" si="113"/>
        <v>0</v>
      </c>
      <c r="M1130" s="21"/>
    </row>
    <row r="1131" spans="1:13" ht="18" customHeight="1">
      <c r="A1131" s="31" t="s">
        <v>768</v>
      </c>
      <c r="B1131" s="31" t="s">
        <v>769</v>
      </c>
      <c r="C1131" s="33" t="s">
        <v>45</v>
      </c>
      <c r="D1131" s="17">
        <v>198</v>
      </c>
      <c r="E1131" s="12">
        <v>0</v>
      </c>
      <c r="F1131" s="20">
        <f t="shared" si="110"/>
        <v>0</v>
      </c>
      <c r="G1131" s="12">
        <v>0</v>
      </c>
      <c r="H1131" s="20">
        <f t="shared" si="111"/>
        <v>0</v>
      </c>
      <c r="I1131" s="34">
        <v>0</v>
      </c>
      <c r="J1131" s="20">
        <f t="shared" si="112"/>
        <v>0</v>
      </c>
      <c r="K1131" s="20">
        <f t="shared" si="113"/>
        <v>0</v>
      </c>
      <c r="L1131" s="20">
        <f t="shared" si="113"/>
        <v>0</v>
      </c>
      <c r="M1131" s="21"/>
    </row>
    <row r="1132" spans="1:13" ht="18" customHeight="1">
      <c r="A1132" s="31" t="s">
        <v>766</v>
      </c>
      <c r="B1132" s="31" t="s">
        <v>770</v>
      </c>
      <c r="C1132" s="33" t="s">
        <v>45</v>
      </c>
      <c r="D1132" s="17">
        <v>1190</v>
      </c>
      <c r="E1132" s="12">
        <v>0</v>
      </c>
      <c r="F1132" s="20">
        <f t="shared" si="110"/>
        <v>0</v>
      </c>
      <c r="G1132" s="12">
        <v>0</v>
      </c>
      <c r="H1132" s="20">
        <f t="shared" si="111"/>
        <v>0</v>
      </c>
      <c r="I1132" s="34">
        <v>0</v>
      </c>
      <c r="J1132" s="20">
        <f t="shared" si="112"/>
        <v>0</v>
      </c>
      <c r="K1132" s="20">
        <f t="shared" ref="K1132:L1169" si="114">SUM(E1132+G1132+I1132)</f>
        <v>0</v>
      </c>
      <c r="L1132" s="20">
        <f t="shared" si="114"/>
        <v>0</v>
      </c>
      <c r="M1132" s="21"/>
    </row>
    <row r="1133" spans="1:13" ht="18" customHeight="1">
      <c r="A1133" s="31" t="s">
        <v>771</v>
      </c>
      <c r="B1133" s="31" t="s">
        <v>772</v>
      </c>
      <c r="C1133" s="33" t="s">
        <v>45</v>
      </c>
      <c r="D1133" s="17">
        <v>170</v>
      </c>
      <c r="E1133" s="12">
        <v>0</v>
      </c>
      <c r="F1133" s="20">
        <f t="shared" si="110"/>
        <v>0</v>
      </c>
      <c r="G1133" s="12">
        <v>0</v>
      </c>
      <c r="H1133" s="20">
        <f t="shared" si="111"/>
        <v>0</v>
      </c>
      <c r="I1133" s="34">
        <v>0</v>
      </c>
      <c r="J1133" s="20">
        <f t="shared" si="112"/>
        <v>0</v>
      </c>
      <c r="K1133" s="20">
        <f t="shared" si="114"/>
        <v>0</v>
      </c>
      <c r="L1133" s="20">
        <f t="shared" si="114"/>
        <v>0</v>
      </c>
      <c r="M1133" s="21"/>
    </row>
    <row r="1134" spans="1:13" ht="18" customHeight="1">
      <c r="A1134" s="31" t="s">
        <v>773</v>
      </c>
      <c r="B1134" s="31" t="s">
        <v>772</v>
      </c>
      <c r="C1134" s="33" t="s">
        <v>45</v>
      </c>
      <c r="D1134" s="17">
        <v>103</v>
      </c>
      <c r="E1134" s="12">
        <v>0</v>
      </c>
      <c r="F1134" s="20">
        <f t="shared" si="110"/>
        <v>0</v>
      </c>
      <c r="G1134" s="12">
        <v>0</v>
      </c>
      <c r="H1134" s="20">
        <f t="shared" si="111"/>
        <v>0</v>
      </c>
      <c r="I1134" s="34">
        <v>0</v>
      </c>
      <c r="J1134" s="20">
        <f t="shared" si="112"/>
        <v>0</v>
      </c>
      <c r="K1134" s="20">
        <f t="shared" si="114"/>
        <v>0</v>
      </c>
      <c r="L1134" s="20">
        <f t="shared" si="114"/>
        <v>0</v>
      </c>
      <c r="M1134" s="21"/>
    </row>
    <row r="1135" spans="1:13" ht="18" customHeight="1">
      <c r="A1135" s="31" t="s">
        <v>774</v>
      </c>
      <c r="B1135" s="31" t="s">
        <v>775</v>
      </c>
      <c r="C1135" s="33" t="s">
        <v>45</v>
      </c>
      <c r="D1135" s="17">
        <v>5</v>
      </c>
      <c r="E1135" s="12">
        <v>0</v>
      </c>
      <c r="F1135" s="20">
        <f t="shared" si="110"/>
        <v>0</v>
      </c>
      <c r="G1135" s="12">
        <v>0</v>
      </c>
      <c r="H1135" s="20">
        <f t="shared" si="111"/>
        <v>0</v>
      </c>
      <c r="I1135" s="34">
        <v>0</v>
      </c>
      <c r="J1135" s="20">
        <f t="shared" si="112"/>
        <v>0</v>
      </c>
      <c r="K1135" s="20">
        <f t="shared" si="114"/>
        <v>0</v>
      </c>
      <c r="L1135" s="20">
        <f t="shared" si="114"/>
        <v>0</v>
      </c>
      <c r="M1135" s="21"/>
    </row>
    <row r="1136" spans="1:13" ht="18" customHeight="1">
      <c r="A1136" s="31" t="s">
        <v>776</v>
      </c>
      <c r="B1136" s="31" t="s">
        <v>777</v>
      </c>
      <c r="C1136" s="33" t="s">
        <v>45</v>
      </c>
      <c r="D1136" s="17">
        <v>1811</v>
      </c>
      <c r="E1136" s="12">
        <v>0</v>
      </c>
      <c r="F1136" s="20">
        <f t="shared" si="110"/>
        <v>0</v>
      </c>
      <c r="G1136" s="12">
        <v>0</v>
      </c>
      <c r="H1136" s="20">
        <f t="shared" si="111"/>
        <v>0</v>
      </c>
      <c r="I1136" s="12">
        <v>0</v>
      </c>
      <c r="J1136" s="20">
        <f t="shared" si="112"/>
        <v>0</v>
      </c>
      <c r="K1136" s="20">
        <f t="shared" si="114"/>
        <v>0</v>
      </c>
      <c r="L1136" s="20">
        <f t="shared" si="114"/>
        <v>0</v>
      </c>
      <c r="M1136" s="21"/>
    </row>
    <row r="1137" spans="1:13" ht="18" customHeight="1">
      <c r="A1137" s="31" t="s">
        <v>778</v>
      </c>
      <c r="B1137" s="31" t="s">
        <v>779</v>
      </c>
      <c r="C1137" s="33" t="s">
        <v>45</v>
      </c>
      <c r="D1137" s="17">
        <v>349</v>
      </c>
      <c r="E1137" s="12">
        <v>0</v>
      </c>
      <c r="F1137" s="20">
        <f t="shared" si="110"/>
        <v>0</v>
      </c>
      <c r="G1137" s="12">
        <v>0</v>
      </c>
      <c r="H1137" s="20">
        <f t="shared" si="111"/>
        <v>0</v>
      </c>
      <c r="I1137" s="34">
        <v>0</v>
      </c>
      <c r="J1137" s="20">
        <f t="shared" si="112"/>
        <v>0</v>
      </c>
      <c r="K1137" s="20">
        <f t="shared" si="114"/>
        <v>0</v>
      </c>
      <c r="L1137" s="20">
        <f t="shared" si="114"/>
        <v>0</v>
      </c>
      <c r="M1137" s="21"/>
    </row>
    <row r="1138" spans="1:13" ht="18" customHeight="1">
      <c r="A1138" s="31" t="s">
        <v>780</v>
      </c>
      <c r="B1138" s="31" t="s">
        <v>779</v>
      </c>
      <c r="C1138" s="33" t="s">
        <v>45</v>
      </c>
      <c r="D1138" s="17">
        <v>16</v>
      </c>
      <c r="E1138" s="12">
        <v>0</v>
      </c>
      <c r="F1138" s="20">
        <f t="shared" si="110"/>
        <v>0</v>
      </c>
      <c r="G1138" s="34">
        <v>0</v>
      </c>
      <c r="H1138" s="20">
        <f t="shared" si="111"/>
        <v>0</v>
      </c>
      <c r="I1138" s="34">
        <v>0</v>
      </c>
      <c r="J1138" s="20">
        <f t="shared" si="112"/>
        <v>0</v>
      </c>
      <c r="K1138" s="20">
        <f t="shared" si="114"/>
        <v>0</v>
      </c>
      <c r="L1138" s="20">
        <f t="shared" si="114"/>
        <v>0</v>
      </c>
      <c r="M1138" s="21"/>
    </row>
    <row r="1139" spans="1:13" ht="18" customHeight="1">
      <c r="A1139" s="31" t="s">
        <v>781</v>
      </c>
      <c r="B1139" s="31" t="s">
        <v>779</v>
      </c>
      <c r="C1139" s="33" t="s">
        <v>45</v>
      </c>
      <c r="D1139" s="17">
        <v>310</v>
      </c>
      <c r="E1139" s="12">
        <v>0</v>
      </c>
      <c r="F1139" s="20">
        <f t="shared" si="110"/>
        <v>0</v>
      </c>
      <c r="G1139" s="34">
        <v>0</v>
      </c>
      <c r="H1139" s="20">
        <f t="shared" si="111"/>
        <v>0</v>
      </c>
      <c r="I1139" s="34">
        <v>0</v>
      </c>
      <c r="J1139" s="20">
        <f t="shared" si="112"/>
        <v>0</v>
      </c>
      <c r="K1139" s="20">
        <f t="shared" si="114"/>
        <v>0</v>
      </c>
      <c r="L1139" s="20">
        <f t="shared" si="114"/>
        <v>0</v>
      </c>
      <c r="M1139" s="21"/>
    </row>
    <row r="1140" spans="1:13" ht="18" customHeight="1">
      <c r="A1140" s="31" t="s">
        <v>782</v>
      </c>
      <c r="B1140" s="31" t="s">
        <v>779</v>
      </c>
      <c r="C1140" s="33" t="s">
        <v>45</v>
      </c>
      <c r="D1140" s="17">
        <v>310</v>
      </c>
      <c r="E1140" s="12">
        <v>0</v>
      </c>
      <c r="F1140" s="20">
        <f t="shared" si="110"/>
        <v>0</v>
      </c>
      <c r="G1140" s="34">
        <v>0</v>
      </c>
      <c r="H1140" s="20">
        <f t="shared" si="111"/>
        <v>0</v>
      </c>
      <c r="I1140" s="34">
        <v>0</v>
      </c>
      <c r="J1140" s="20">
        <f t="shared" si="112"/>
        <v>0</v>
      </c>
      <c r="K1140" s="20">
        <f t="shared" si="114"/>
        <v>0</v>
      </c>
      <c r="L1140" s="20">
        <f t="shared" si="114"/>
        <v>0</v>
      </c>
      <c r="M1140" s="21"/>
    </row>
    <row r="1141" spans="1:13" ht="18" customHeight="1">
      <c r="A1141" s="31" t="s">
        <v>783</v>
      </c>
      <c r="B1141" s="31" t="s">
        <v>38</v>
      </c>
      <c r="C1141" s="33" t="s">
        <v>174</v>
      </c>
      <c r="D1141" s="17">
        <v>120</v>
      </c>
      <c r="E1141" s="12">
        <v>0</v>
      </c>
      <c r="F1141" s="20">
        <f t="shared" si="110"/>
        <v>0</v>
      </c>
      <c r="G1141" s="34">
        <v>0</v>
      </c>
      <c r="H1141" s="20">
        <f t="shared" si="111"/>
        <v>0</v>
      </c>
      <c r="I1141" s="34">
        <v>0</v>
      </c>
      <c r="J1141" s="20">
        <f t="shared" si="112"/>
        <v>0</v>
      </c>
      <c r="K1141" s="20">
        <f t="shared" si="114"/>
        <v>0</v>
      </c>
      <c r="L1141" s="20">
        <f t="shared" si="114"/>
        <v>0</v>
      </c>
      <c r="M1141" s="21"/>
    </row>
    <row r="1142" spans="1:13" ht="18" customHeight="1">
      <c r="A1142" s="31" t="s">
        <v>784</v>
      </c>
      <c r="B1142" s="31" t="s">
        <v>785</v>
      </c>
      <c r="C1142" s="33" t="s">
        <v>174</v>
      </c>
      <c r="D1142" s="17">
        <v>23</v>
      </c>
      <c r="E1142" s="12">
        <v>0</v>
      </c>
      <c r="F1142" s="20">
        <f t="shared" si="110"/>
        <v>0</v>
      </c>
      <c r="G1142" s="34">
        <v>0</v>
      </c>
      <c r="H1142" s="20">
        <f t="shared" si="111"/>
        <v>0</v>
      </c>
      <c r="I1142" s="34">
        <v>0</v>
      </c>
      <c r="J1142" s="20">
        <f t="shared" si="112"/>
        <v>0</v>
      </c>
      <c r="K1142" s="20">
        <f t="shared" si="114"/>
        <v>0</v>
      </c>
      <c r="L1142" s="20">
        <f t="shared" si="114"/>
        <v>0</v>
      </c>
      <c r="M1142" s="21"/>
    </row>
    <row r="1143" spans="1:13" ht="18" customHeight="1">
      <c r="A1143" s="31" t="s">
        <v>786</v>
      </c>
      <c r="B1143" s="31" t="s">
        <v>787</v>
      </c>
      <c r="C1143" s="33" t="s">
        <v>45</v>
      </c>
      <c r="D1143" s="17">
        <v>73</v>
      </c>
      <c r="E1143" s="12">
        <v>0</v>
      </c>
      <c r="F1143" s="20">
        <f t="shared" si="110"/>
        <v>0</v>
      </c>
      <c r="G1143" s="34">
        <v>0</v>
      </c>
      <c r="H1143" s="20">
        <f t="shared" si="111"/>
        <v>0</v>
      </c>
      <c r="I1143" s="34">
        <v>0</v>
      </c>
      <c r="J1143" s="20">
        <f t="shared" si="112"/>
        <v>0</v>
      </c>
      <c r="K1143" s="20">
        <f t="shared" si="114"/>
        <v>0</v>
      </c>
      <c r="L1143" s="20">
        <f t="shared" si="114"/>
        <v>0</v>
      </c>
      <c r="M1143" s="21"/>
    </row>
    <row r="1144" spans="1:13" ht="18" customHeight="1">
      <c r="A1144" s="31" t="s">
        <v>788</v>
      </c>
      <c r="B1144" s="31" t="s">
        <v>789</v>
      </c>
      <c r="C1144" s="33" t="s">
        <v>45</v>
      </c>
      <c r="D1144" s="17">
        <v>39</v>
      </c>
      <c r="E1144" s="12">
        <v>0</v>
      </c>
      <c r="F1144" s="20">
        <f t="shared" si="110"/>
        <v>0</v>
      </c>
      <c r="G1144" s="34">
        <v>0</v>
      </c>
      <c r="H1144" s="20">
        <f t="shared" si="111"/>
        <v>0</v>
      </c>
      <c r="I1144" s="34">
        <v>0</v>
      </c>
      <c r="J1144" s="20">
        <f t="shared" si="112"/>
        <v>0</v>
      </c>
      <c r="K1144" s="20">
        <f t="shared" si="114"/>
        <v>0</v>
      </c>
      <c r="L1144" s="20">
        <f t="shared" si="114"/>
        <v>0</v>
      </c>
      <c r="M1144" s="21"/>
    </row>
    <row r="1145" spans="1:13" ht="18" customHeight="1">
      <c r="A1145" s="31" t="s">
        <v>790</v>
      </c>
      <c r="B1145" s="31" t="s">
        <v>791</v>
      </c>
      <c r="C1145" s="33" t="s">
        <v>174</v>
      </c>
      <c r="D1145" s="17">
        <v>26</v>
      </c>
      <c r="E1145" s="12">
        <v>0</v>
      </c>
      <c r="F1145" s="20">
        <f t="shared" si="110"/>
        <v>0</v>
      </c>
      <c r="G1145" s="34">
        <v>0</v>
      </c>
      <c r="H1145" s="20">
        <f t="shared" si="111"/>
        <v>0</v>
      </c>
      <c r="I1145" s="34">
        <v>0</v>
      </c>
      <c r="J1145" s="20">
        <f t="shared" si="112"/>
        <v>0</v>
      </c>
      <c r="K1145" s="20">
        <f t="shared" si="114"/>
        <v>0</v>
      </c>
      <c r="L1145" s="20">
        <f t="shared" si="114"/>
        <v>0</v>
      </c>
      <c r="M1145" s="21"/>
    </row>
    <row r="1146" spans="1:13" ht="18" customHeight="1">
      <c r="A1146" s="31" t="s">
        <v>792</v>
      </c>
      <c r="B1146" s="31" t="s">
        <v>793</v>
      </c>
      <c r="C1146" s="33" t="s">
        <v>174</v>
      </c>
      <c r="D1146" s="17">
        <v>1</v>
      </c>
      <c r="E1146" s="12">
        <v>0</v>
      </c>
      <c r="F1146" s="20">
        <f t="shared" si="110"/>
        <v>0</v>
      </c>
      <c r="G1146" s="34">
        <v>0</v>
      </c>
      <c r="H1146" s="20">
        <f t="shared" si="111"/>
        <v>0</v>
      </c>
      <c r="I1146" s="34">
        <v>0</v>
      </c>
      <c r="J1146" s="20">
        <f t="shared" si="112"/>
        <v>0</v>
      </c>
      <c r="K1146" s="20">
        <f t="shared" si="114"/>
        <v>0</v>
      </c>
      <c r="L1146" s="20">
        <f t="shared" si="114"/>
        <v>0</v>
      </c>
      <c r="M1146" s="21"/>
    </row>
    <row r="1147" spans="1:13" ht="18" customHeight="1">
      <c r="A1147" s="31" t="s">
        <v>794</v>
      </c>
      <c r="B1147" s="31" t="s">
        <v>795</v>
      </c>
      <c r="C1147" s="33" t="s">
        <v>174</v>
      </c>
      <c r="D1147" s="17">
        <v>8</v>
      </c>
      <c r="E1147" s="12">
        <v>0</v>
      </c>
      <c r="F1147" s="20">
        <f t="shared" si="110"/>
        <v>0</v>
      </c>
      <c r="G1147" s="34">
        <v>0</v>
      </c>
      <c r="H1147" s="20">
        <f t="shared" si="111"/>
        <v>0</v>
      </c>
      <c r="I1147" s="34">
        <v>0</v>
      </c>
      <c r="J1147" s="20">
        <f t="shared" si="112"/>
        <v>0</v>
      </c>
      <c r="K1147" s="20">
        <f t="shared" si="114"/>
        <v>0</v>
      </c>
      <c r="L1147" s="20">
        <f t="shared" si="114"/>
        <v>0</v>
      </c>
      <c r="M1147" s="21"/>
    </row>
    <row r="1148" spans="1:13" ht="18" customHeight="1">
      <c r="A1148" s="31" t="s">
        <v>796</v>
      </c>
      <c r="B1148" s="31" t="s">
        <v>797</v>
      </c>
      <c r="C1148" s="33" t="s">
        <v>174</v>
      </c>
      <c r="D1148" s="17">
        <v>43</v>
      </c>
      <c r="E1148" s="12">
        <v>0</v>
      </c>
      <c r="F1148" s="20">
        <f t="shared" si="110"/>
        <v>0</v>
      </c>
      <c r="G1148" s="34">
        <v>0</v>
      </c>
      <c r="H1148" s="20">
        <f t="shared" si="111"/>
        <v>0</v>
      </c>
      <c r="I1148" s="34">
        <v>0</v>
      </c>
      <c r="J1148" s="20">
        <f t="shared" si="112"/>
        <v>0</v>
      </c>
      <c r="K1148" s="20">
        <f t="shared" si="114"/>
        <v>0</v>
      </c>
      <c r="L1148" s="20">
        <f t="shared" si="114"/>
        <v>0</v>
      </c>
      <c r="M1148" s="21"/>
    </row>
    <row r="1149" spans="1:13" ht="18" customHeight="1">
      <c r="A1149" s="31" t="s">
        <v>798</v>
      </c>
      <c r="B1149" s="31" t="s">
        <v>799</v>
      </c>
      <c r="C1149" s="33" t="s">
        <v>800</v>
      </c>
      <c r="D1149" s="17">
        <v>9524</v>
      </c>
      <c r="E1149" s="12">
        <v>0</v>
      </c>
      <c r="F1149" s="20">
        <f t="shared" si="110"/>
        <v>0</v>
      </c>
      <c r="G1149" s="34">
        <v>0</v>
      </c>
      <c r="H1149" s="20">
        <f t="shared" si="111"/>
        <v>0</v>
      </c>
      <c r="I1149" s="34">
        <v>0</v>
      </c>
      <c r="J1149" s="20">
        <f t="shared" si="112"/>
        <v>0</v>
      </c>
      <c r="K1149" s="20">
        <f t="shared" si="114"/>
        <v>0</v>
      </c>
      <c r="L1149" s="20">
        <f t="shared" si="114"/>
        <v>0</v>
      </c>
      <c r="M1149" s="21"/>
    </row>
    <row r="1150" spans="1:13" ht="18" customHeight="1">
      <c r="A1150" s="31" t="s">
        <v>801</v>
      </c>
      <c r="B1150" s="31" t="s">
        <v>38</v>
      </c>
      <c r="C1150" s="33" t="s">
        <v>174</v>
      </c>
      <c r="D1150" s="17">
        <v>8</v>
      </c>
      <c r="E1150" s="12">
        <v>0</v>
      </c>
      <c r="F1150" s="20">
        <f t="shared" si="110"/>
        <v>0</v>
      </c>
      <c r="G1150" s="34">
        <v>0</v>
      </c>
      <c r="H1150" s="20">
        <f t="shared" si="111"/>
        <v>0</v>
      </c>
      <c r="I1150" s="34">
        <v>0</v>
      </c>
      <c r="J1150" s="20">
        <f t="shared" si="112"/>
        <v>0</v>
      </c>
      <c r="K1150" s="20">
        <f t="shared" si="114"/>
        <v>0</v>
      </c>
      <c r="L1150" s="20">
        <f t="shared" si="114"/>
        <v>0</v>
      </c>
      <c r="M1150" s="21"/>
    </row>
    <row r="1151" spans="1:13" ht="18" customHeight="1">
      <c r="A1151" s="31" t="s">
        <v>802</v>
      </c>
      <c r="B1151" s="31" t="s">
        <v>38</v>
      </c>
      <c r="C1151" s="33" t="s">
        <v>174</v>
      </c>
      <c r="D1151" s="17">
        <v>20</v>
      </c>
      <c r="E1151" s="12">
        <v>0</v>
      </c>
      <c r="F1151" s="20">
        <f t="shared" si="110"/>
        <v>0</v>
      </c>
      <c r="G1151" s="34">
        <v>0</v>
      </c>
      <c r="H1151" s="20">
        <f t="shared" si="111"/>
        <v>0</v>
      </c>
      <c r="I1151" s="34">
        <v>0</v>
      </c>
      <c r="J1151" s="20">
        <f t="shared" si="112"/>
        <v>0</v>
      </c>
      <c r="K1151" s="20">
        <f t="shared" si="114"/>
        <v>0</v>
      </c>
      <c r="L1151" s="20">
        <f t="shared" si="114"/>
        <v>0</v>
      </c>
      <c r="M1151" s="21"/>
    </row>
    <row r="1152" spans="1:13" ht="18" customHeight="1">
      <c r="A1152" s="31" t="s">
        <v>803</v>
      </c>
      <c r="B1152" s="31" t="s">
        <v>38</v>
      </c>
      <c r="C1152" s="33" t="s">
        <v>174</v>
      </c>
      <c r="D1152" s="17">
        <v>54</v>
      </c>
      <c r="E1152" s="12">
        <v>0</v>
      </c>
      <c r="F1152" s="20">
        <f t="shared" si="110"/>
        <v>0</v>
      </c>
      <c r="G1152" s="34">
        <v>0</v>
      </c>
      <c r="H1152" s="20">
        <f t="shared" si="111"/>
        <v>0</v>
      </c>
      <c r="I1152" s="34">
        <v>0</v>
      </c>
      <c r="J1152" s="20">
        <f t="shared" si="112"/>
        <v>0</v>
      </c>
      <c r="K1152" s="20">
        <f t="shared" si="114"/>
        <v>0</v>
      </c>
      <c r="L1152" s="20">
        <f t="shared" si="114"/>
        <v>0</v>
      </c>
      <c r="M1152" s="21"/>
    </row>
    <row r="1153" spans="1:13" ht="18" customHeight="1">
      <c r="A1153" s="31" t="s">
        <v>804</v>
      </c>
      <c r="B1153" s="31" t="s">
        <v>38</v>
      </c>
      <c r="C1153" s="33" t="s">
        <v>174</v>
      </c>
      <c r="D1153" s="17">
        <v>25</v>
      </c>
      <c r="E1153" s="12">
        <v>0</v>
      </c>
      <c r="F1153" s="20">
        <f t="shared" si="110"/>
        <v>0</v>
      </c>
      <c r="G1153" s="34">
        <v>0</v>
      </c>
      <c r="H1153" s="20">
        <f t="shared" si="111"/>
        <v>0</v>
      </c>
      <c r="I1153" s="34">
        <v>0</v>
      </c>
      <c r="J1153" s="20">
        <f t="shared" si="112"/>
        <v>0</v>
      </c>
      <c r="K1153" s="20">
        <f t="shared" si="114"/>
        <v>0</v>
      </c>
      <c r="L1153" s="20">
        <f t="shared" si="114"/>
        <v>0</v>
      </c>
      <c r="M1153" s="21"/>
    </row>
    <row r="1154" spans="1:13" ht="18" customHeight="1">
      <c r="A1154" s="31" t="s">
        <v>805</v>
      </c>
      <c r="B1154" s="31" t="s">
        <v>38</v>
      </c>
      <c r="C1154" s="33" t="s">
        <v>174</v>
      </c>
      <c r="D1154" s="17">
        <v>722</v>
      </c>
      <c r="E1154" s="12">
        <v>0</v>
      </c>
      <c r="F1154" s="20">
        <f t="shared" si="110"/>
        <v>0</v>
      </c>
      <c r="G1154" s="34">
        <v>0</v>
      </c>
      <c r="H1154" s="20">
        <f t="shared" si="111"/>
        <v>0</v>
      </c>
      <c r="I1154" s="34">
        <v>0</v>
      </c>
      <c r="J1154" s="20">
        <f t="shared" si="112"/>
        <v>0</v>
      </c>
      <c r="K1154" s="20">
        <f t="shared" si="114"/>
        <v>0</v>
      </c>
      <c r="L1154" s="20">
        <f t="shared" si="114"/>
        <v>0</v>
      </c>
      <c r="M1154" s="21"/>
    </row>
    <row r="1155" spans="1:13" ht="18" customHeight="1">
      <c r="A1155" s="35"/>
      <c r="B1155" s="35"/>
      <c r="C1155" s="36"/>
      <c r="D1155" s="40"/>
      <c r="E1155" s="27"/>
      <c r="F1155" s="20"/>
      <c r="G1155" s="20"/>
      <c r="H1155" s="20"/>
      <c r="I1155" s="20"/>
      <c r="J1155" s="20"/>
      <c r="K1155" s="20"/>
      <c r="L1155" s="20"/>
      <c r="M1155" s="21"/>
    </row>
    <row r="1156" spans="1:13" ht="18" customHeight="1">
      <c r="A1156" s="35"/>
      <c r="B1156" s="35"/>
      <c r="C1156" s="36"/>
      <c r="D1156" s="40"/>
      <c r="E1156" s="12"/>
      <c r="F1156" s="13"/>
      <c r="G1156" s="13"/>
      <c r="H1156" s="13"/>
      <c r="I1156" s="13"/>
      <c r="J1156" s="13"/>
      <c r="K1156" s="13"/>
      <c r="L1156" s="13"/>
      <c r="M1156" s="9"/>
    </row>
    <row r="1157" spans="1:13" ht="18" customHeight="1">
      <c r="A1157" s="35"/>
      <c r="B1157" s="35"/>
      <c r="C1157" s="36"/>
      <c r="D1157" s="40"/>
      <c r="E1157" s="12"/>
      <c r="F1157" s="13"/>
      <c r="G1157" s="13"/>
      <c r="H1157" s="13"/>
      <c r="I1157" s="13"/>
      <c r="J1157" s="13"/>
      <c r="K1157" s="13"/>
      <c r="L1157" s="13"/>
      <c r="M1157" s="9"/>
    </row>
    <row r="1158" spans="1:13" ht="18" customHeight="1">
      <c r="A1158" s="9"/>
      <c r="B1158" s="9"/>
      <c r="C1158" s="14"/>
      <c r="D1158" s="11"/>
      <c r="E1158" s="12"/>
      <c r="F1158" s="13"/>
      <c r="G1158" s="13"/>
      <c r="H1158" s="13"/>
      <c r="I1158" s="13"/>
      <c r="J1158" s="13"/>
      <c r="K1158" s="13"/>
      <c r="L1158" s="13"/>
      <c r="M1158" s="9"/>
    </row>
    <row r="1159" spans="1:13" ht="18" customHeight="1">
      <c r="A1159" s="15"/>
      <c r="B1159" s="9"/>
      <c r="C1159" s="9"/>
      <c r="D1159" s="11"/>
      <c r="E1159" s="12"/>
      <c r="F1159" s="13"/>
      <c r="G1159" s="13"/>
      <c r="H1159" s="13"/>
      <c r="I1159" s="13"/>
      <c r="J1159" s="13"/>
      <c r="K1159" s="13"/>
      <c r="L1159" s="13"/>
      <c r="M1159" s="9"/>
    </row>
    <row r="1160" spans="1:13" ht="18" customHeight="1">
      <c r="A1160" s="15"/>
      <c r="B1160" s="9"/>
      <c r="C1160" s="9"/>
      <c r="D1160" s="11"/>
      <c r="E1160" s="12"/>
      <c r="F1160" s="13"/>
      <c r="G1160" s="13"/>
      <c r="H1160" s="13"/>
      <c r="I1160" s="13"/>
      <c r="J1160" s="13"/>
      <c r="K1160" s="13"/>
      <c r="L1160" s="13"/>
      <c r="M1160" s="9"/>
    </row>
    <row r="1161" spans="1:13" ht="18" customHeight="1">
      <c r="A1161" s="15"/>
      <c r="B1161" s="9"/>
      <c r="C1161" s="9"/>
      <c r="D1161" s="11"/>
      <c r="E1161" s="12"/>
      <c r="F1161" s="13"/>
      <c r="G1161" s="13"/>
      <c r="H1161" s="13"/>
      <c r="I1161" s="13"/>
      <c r="J1161" s="13"/>
      <c r="K1161" s="13"/>
      <c r="L1161" s="13"/>
      <c r="M1161" s="9"/>
    </row>
    <row r="1162" spans="1:13" ht="18" customHeight="1">
      <c r="A1162" s="15"/>
      <c r="B1162" s="9"/>
      <c r="C1162" s="9"/>
      <c r="D1162" s="11"/>
      <c r="E1162" s="12"/>
      <c r="F1162" s="13"/>
      <c r="G1162" s="13"/>
      <c r="H1162" s="13"/>
      <c r="I1162" s="13"/>
      <c r="J1162" s="13"/>
      <c r="K1162" s="13"/>
      <c r="L1162" s="13"/>
      <c r="M1162" s="9"/>
    </row>
    <row r="1163" spans="1:13" ht="18" customHeight="1">
      <c r="A1163" s="15"/>
      <c r="B1163" s="9"/>
      <c r="C1163" s="9"/>
      <c r="D1163" s="11"/>
      <c r="E1163" s="12"/>
      <c r="F1163" s="13"/>
      <c r="G1163" s="13"/>
      <c r="H1163" s="13"/>
      <c r="I1163" s="13"/>
      <c r="J1163" s="13"/>
      <c r="K1163" s="13"/>
      <c r="L1163" s="13"/>
      <c r="M1163" s="9"/>
    </row>
    <row r="1164" spans="1:13" ht="18" customHeight="1">
      <c r="A1164" s="15"/>
      <c r="B1164" s="9"/>
      <c r="C1164" s="9"/>
      <c r="D1164" s="11"/>
      <c r="E1164" s="12"/>
      <c r="F1164" s="13"/>
      <c r="G1164" s="13"/>
      <c r="H1164" s="13"/>
      <c r="I1164" s="13"/>
      <c r="J1164" s="13"/>
      <c r="K1164" s="13"/>
      <c r="L1164" s="13"/>
      <c r="M1164" s="9"/>
    </row>
    <row r="1165" spans="1:13" ht="18" customHeight="1">
      <c r="A1165" s="15"/>
      <c r="B1165" s="9"/>
      <c r="C1165" s="9"/>
      <c r="D1165" s="11"/>
      <c r="E1165" s="12"/>
      <c r="F1165" s="13"/>
      <c r="G1165" s="13"/>
      <c r="H1165" s="13"/>
      <c r="I1165" s="13"/>
      <c r="J1165" s="13"/>
      <c r="K1165" s="13"/>
      <c r="L1165" s="13"/>
      <c r="M1165" s="9"/>
    </row>
    <row r="1166" spans="1:13" ht="18" customHeight="1">
      <c r="A1166" s="15"/>
      <c r="B1166" s="9"/>
      <c r="C1166" s="9"/>
      <c r="D1166" s="11"/>
      <c r="E1166" s="12"/>
      <c r="F1166" s="13"/>
      <c r="G1166" s="13"/>
      <c r="H1166" s="13"/>
      <c r="I1166" s="13"/>
      <c r="J1166" s="13"/>
      <c r="K1166" s="13"/>
      <c r="L1166" s="13"/>
      <c r="M1166" s="9"/>
    </row>
    <row r="1167" spans="1:13" ht="18" customHeight="1">
      <c r="A1167" s="15"/>
      <c r="B1167" s="9"/>
      <c r="C1167" s="9"/>
      <c r="D1167" s="11"/>
      <c r="E1167" s="12"/>
      <c r="F1167" s="13"/>
      <c r="G1167" s="13"/>
      <c r="H1167" s="13"/>
      <c r="I1167" s="13"/>
      <c r="J1167" s="13"/>
      <c r="K1167" s="13"/>
      <c r="L1167" s="13"/>
      <c r="M1167" s="9"/>
    </row>
    <row r="1168" spans="1:13" ht="18" customHeight="1">
      <c r="A1168" s="15"/>
      <c r="B1168" s="9"/>
      <c r="C1168" s="9"/>
      <c r="D1168" s="11"/>
      <c r="E1168" s="12"/>
      <c r="F1168" s="13"/>
      <c r="G1168" s="13"/>
      <c r="H1168" s="13"/>
      <c r="I1168" s="13"/>
      <c r="J1168" s="13"/>
      <c r="K1168" s="13"/>
      <c r="L1168" s="13"/>
      <c r="M1168" s="9"/>
    </row>
    <row r="1169" spans="1:13" ht="18" customHeight="1">
      <c r="A1169" s="15"/>
      <c r="B1169" s="9"/>
      <c r="C1169" s="9"/>
      <c r="D1169" s="11"/>
      <c r="E1169" s="12"/>
      <c r="F1169" s="13"/>
      <c r="G1169" s="13"/>
      <c r="H1169" s="13"/>
      <c r="I1169" s="13"/>
      <c r="J1169" s="13"/>
      <c r="K1169" s="13"/>
      <c r="L1169" s="13"/>
      <c r="M1169" s="9"/>
    </row>
    <row r="1170" spans="1:13" ht="18" customHeight="1">
      <c r="A1170" s="15"/>
      <c r="B1170" s="9"/>
      <c r="C1170" s="9"/>
      <c r="D1170" s="11"/>
      <c r="E1170" s="12"/>
      <c r="F1170" s="13"/>
      <c r="G1170" s="13"/>
      <c r="H1170" s="13"/>
      <c r="I1170" s="13"/>
      <c r="J1170" s="13"/>
      <c r="K1170" s="13"/>
      <c r="L1170" s="13"/>
      <c r="M1170" s="9"/>
    </row>
    <row r="1171" spans="1:13" ht="18" customHeight="1">
      <c r="A1171" s="15"/>
      <c r="B1171" s="9"/>
      <c r="C1171" s="9"/>
      <c r="D1171" s="11"/>
      <c r="E1171" s="12"/>
      <c r="F1171" s="13"/>
      <c r="G1171" s="13"/>
      <c r="H1171" s="13"/>
      <c r="I1171" s="13"/>
      <c r="J1171" s="13"/>
      <c r="K1171" s="13"/>
      <c r="L1171" s="13"/>
      <c r="M1171" s="9"/>
    </row>
    <row r="1172" spans="1:13" ht="18" customHeight="1">
      <c r="A1172" s="15"/>
      <c r="B1172" s="9"/>
      <c r="C1172" s="9"/>
      <c r="D1172" s="11"/>
      <c r="E1172" s="12"/>
      <c r="F1172" s="13"/>
      <c r="G1172" s="13"/>
      <c r="H1172" s="13"/>
      <c r="I1172" s="13"/>
      <c r="J1172" s="13"/>
      <c r="K1172" s="13"/>
      <c r="L1172" s="13"/>
      <c r="M1172" s="9"/>
    </row>
    <row r="1173" spans="1:13" ht="18" customHeight="1">
      <c r="A1173" s="15"/>
      <c r="B1173" s="9"/>
      <c r="C1173" s="9"/>
      <c r="D1173" s="11"/>
      <c r="E1173" s="12"/>
      <c r="F1173" s="13"/>
      <c r="G1173" s="13"/>
      <c r="H1173" s="13"/>
      <c r="I1173" s="13"/>
      <c r="J1173" s="13"/>
      <c r="K1173" s="13"/>
      <c r="L1173" s="13"/>
      <c r="M1173" s="9"/>
    </row>
    <row r="1174" spans="1:13" ht="18" customHeight="1">
      <c r="A1174" s="15"/>
      <c r="B1174" s="9"/>
      <c r="C1174" s="9"/>
      <c r="D1174" s="11"/>
      <c r="E1174" s="12"/>
      <c r="F1174" s="13"/>
      <c r="G1174" s="13"/>
      <c r="H1174" s="13"/>
      <c r="I1174" s="13"/>
      <c r="J1174" s="13"/>
      <c r="K1174" s="13"/>
      <c r="L1174" s="13"/>
      <c r="M1174" s="9"/>
    </row>
    <row r="1175" spans="1:13" ht="18" customHeight="1">
      <c r="A1175" s="15"/>
      <c r="B1175" s="9"/>
      <c r="C1175" s="9"/>
      <c r="D1175" s="11"/>
      <c r="E1175" s="12"/>
      <c r="F1175" s="13"/>
      <c r="G1175" s="13"/>
      <c r="H1175" s="13"/>
      <c r="I1175" s="13"/>
      <c r="J1175" s="13"/>
      <c r="K1175" s="13"/>
      <c r="L1175" s="13"/>
      <c r="M1175" s="9"/>
    </row>
    <row r="1176" spans="1:13" ht="18" customHeight="1">
      <c r="A1176" s="15"/>
      <c r="B1176" s="9"/>
      <c r="C1176" s="9"/>
      <c r="D1176" s="11"/>
      <c r="E1176" s="12"/>
      <c r="F1176" s="13"/>
      <c r="G1176" s="13"/>
      <c r="H1176" s="13"/>
      <c r="I1176" s="13"/>
      <c r="J1176" s="13"/>
      <c r="K1176" s="13"/>
      <c r="L1176" s="13"/>
      <c r="M1176" s="9"/>
    </row>
    <row r="1177" spans="1:13" ht="18" customHeight="1">
      <c r="A1177" s="15"/>
      <c r="B1177" s="9"/>
      <c r="C1177" s="9"/>
      <c r="D1177" s="11"/>
      <c r="E1177" s="12"/>
      <c r="F1177" s="13"/>
      <c r="G1177" s="13"/>
      <c r="H1177" s="13"/>
      <c r="I1177" s="13"/>
      <c r="J1177" s="13"/>
      <c r="K1177" s="13"/>
      <c r="L1177" s="13"/>
      <c r="M1177" s="9"/>
    </row>
    <row r="1178" spans="1:13" ht="18" customHeight="1">
      <c r="A1178" s="15"/>
      <c r="B1178" s="9"/>
      <c r="C1178" s="9"/>
      <c r="D1178" s="11"/>
      <c r="E1178" s="12"/>
      <c r="F1178" s="13"/>
      <c r="G1178" s="13"/>
      <c r="H1178" s="13"/>
      <c r="I1178" s="13"/>
      <c r="J1178" s="13"/>
      <c r="K1178" s="13"/>
      <c r="L1178" s="13"/>
      <c r="M1178" s="9"/>
    </row>
    <row r="1179" spans="1:13" ht="18" customHeight="1">
      <c r="A1179" s="15"/>
      <c r="B1179" s="9"/>
      <c r="C1179" s="9"/>
      <c r="D1179" s="11"/>
      <c r="E1179" s="12"/>
      <c r="F1179" s="13"/>
      <c r="G1179" s="13"/>
      <c r="H1179" s="13"/>
      <c r="I1179" s="13"/>
      <c r="J1179" s="13"/>
      <c r="K1179" s="13"/>
      <c r="L1179" s="13"/>
      <c r="M1179" s="9"/>
    </row>
    <row r="1180" spans="1:13" ht="18" customHeight="1">
      <c r="A1180" s="15"/>
      <c r="B1180" s="9"/>
      <c r="C1180" s="9"/>
      <c r="D1180" s="11"/>
      <c r="E1180" s="12"/>
      <c r="F1180" s="13"/>
      <c r="G1180" s="13"/>
      <c r="H1180" s="13"/>
      <c r="I1180" s="13"/>
      <c r="J1180" s="13"/>
      <c r="K1180" s="13"/>
      <c r="L1180" s="13"/>
      <c r="M1180" s="9"/>
    </row>
    <row r="1181" spans="1:13" ht="18" customHeight="1">
      <c r="A1181" s="15"/>
      <c r="B1181" s="9"/>
      <c r="C1181" s="9"/>
      <c r="D1181" s="11"/>
      <c r="E1181" s="12"/>
      <c r="F1181" s="13"/>
      <c r="G1181" s="13"/>
      <c r="H1181" s="13"/>
      <c r="I1181" s="13"/>
      <c r="J1181" s="13"/>
      <c r="K1181" s="13"/>
      <c r="L1181" s="13"/>
      <c r="M1181" s="9"/>
    </row>
    <row r="1182" spans="1:13" ht="18" customHeight="1">
      <c r="A1182" s="15"/>
      <c r="B1182" s="9"/>
      <c r="C1182" s="9"/>
      <c r="D1182" s="11"/>
      <c r="E1182" s="12"/>
      <c r="F1182" s="13"/>
      <c r="G1182" s="13"/>
      <c r="H1182" s="13"/>
      <c r="I1182" s="13"/>
      <c r="J1182" s="13"/>
      <c r="K1182" s="13"/>
      <c r="L1182" s="13"/>
      <c r="M1182" s="9"/>
    </row>
    <row r="1183" spans="1:13" ht="18" customHeight="1">
      <c r="A1183" s="15"/>
      <c r="B1183" s="9"/>
      <c r="C1183" s="9"/>
      <c r="D1183" s="11"/>
      <c r="E1183" s="12"/>
      <c r="F1183" s="13"/>
      <c r="G1183" s="13"/>
      <c r="H1183" s="13"/>
      <c r="I1183" s="13"/>
      <c r="J1183" s="13"/>
      <c r="K1183" s="13"/>
      <c r="L1183" s="13"/>
      <c r="M1183" s="9"/>
    </row>
    <row r="1184" spans="1:13" ht="18" customHeight="1">
      <c r="A1184" s="15"/>
      <c r="B1184" s="9"/>
      <c r="C1184" s="9"/>
      <c r="D1184" s="11"/>
      <c r="E1184" s="12"/>
      <c r="F1184" s="13"/>
      <c r="G1184" s="13"/>
      <c r="H1184" s="13"/>
      <c r="I1184" s="13"/>
      <c r="J1184" s="13"/>
      <c r="K1184" s="13"/>
      <c r="L1184" s="13"/>
      <c r="M1184" s="9"/>
    </row>
    <row r="1185" spans="1:13" ht="18" customHeight="1">
      <c r="A1185" s="15"/>
      <c r="B1185" s="9"/>
      <c r="C1185" s="9"/>
      <c r="D1185" s="11"/>
      <c r="E1185" s="12"/>
      <c r="F1185" s="13"/>
      <c r="G1185" s="13"/>
      <c r="H1185" s="13"/>
      <c r="I1185" s="13"/>
      <c r="J1185" s="13"/>
      <c r="K1185" s="13"/>
      <c r="L1185" s="13"/>
      <c r="M1185" s="9"/>
    </row>
    <row r="1186" spans="1:13" ht="18" customHeight="1">
      <c r="A1186" s="15"/>
      <c r="B1186" s="9"/>
      <c r="C1186" s="9"/>
      <c r="D1186" s="11"/>
      <c r="E1186" s="12"/>
      <c r="F1186" s="13"/>
      <c r="G1186" s="13"/>
      <c r="H1186" s="13"/>
      <c r="I1186" s="13"/>
      <c r="J1186" s="13"/>
      <c r="K1186" s="13"/>
      <c r="L1186" s="13"/>
      <c r="M1186" s="9"/>
    </row>
    <row r="1187" spans="1:13" ht="18" customHeight="1">
      <c r="A1187" s="15"/>
      <c r="B1187" s="9"/>
      <c r="C1187" s="9"/>
      <c r="D1187" s="11"/>
      <c r="E1187" s="12"/>
      <c r="F1187" s="13"/>
      <c r="G1187" s="13"/>
      <c r="H1187" s="13"/>
      <c r="I1187" s="13"/>
      <c r="J1187" s="13"/>
      <c r="K1187" s="13"/>
      <c r="L1187" s="13"/>
      <c r="M1187" s="9"/>
    </row>
    <row r="1188" spans="1:13" ht="18" customHeight="1">
      <c r="A1188" s="15" t="s">
        <v>31</v>
      </c>
      <c r="D1188" s="43"/>
      <c r="E1188" s="12"/>
      <c r="F1188" s="13">
        <f>SUM(F1116:F1187)</f>
        <v>0</v>
      </c>
      <c r="G1188" s="13"/>
      <c r="H1188" s="13">
        <f>SUM(H1116:H1187)</f>
        <v>0</v>
      </c>
      <c r="I1188" s="13"/>
      <c r="J1188" s="13">
        <f>SUM(J1116:J1187)</f>
        <v>0</v>
      </c>
      <c r="K1188" s="13">
        <f t="shared" ref="K1188" si="115">SUM(E1188+G1188+I1188)</f>
        <v>0</v>
      </c>
      <c r="L1188" s="13">
        <f>SUM(L1116:L1187)</f>
        <v>0</v>
      </c>
    </row>
    <row r="1189" spans="1:13" ht="18" customHeight="1">
      <c r="A1189" s="30" t="s">
        <v>159</v>
      </c>
    </row>
    <row r="1190" spans="1:13" ht="18" customHeight="1">
      <c r="A1190" s="31" t="s">
        <v>806</v>
      </c>
      <c r="B1190" s="31" t="s">
        <v>807</v>
      </c>
      <c r="C1190" s="33" t="s">
        <v>58</v>
      </c>
      <c r="D1190" s="17">
        <v>228</v>
      </c>
      <c r="E1190" s="12">
        <v>0</v>
      </c>
      <c r="F1190" s="20">
        <f t="shared" ref="F1190:F1196" si="116">SUM(D1190*E1190)</f>
        <v>0</v>
      </c>
      <c r="G1190" s="12">
        <v>0</v>
      </c>
      <c r="H1190" s="20">
        <f t="shared" ref="H1190:H1196" si="117">SUM(D1190*G1190)</f>
        <v>0</v>
      </c>
      <c r="I1190" s="34">
        <v>0</v>
      </c>
      <c r="J1190" s="20">
        <f t="shared" ref="J1190:J1196" si="118">SUM(D1190*I1190)</f>
        <v>0</v>
      </c>
      <c r="K1190" s="20">
        <f t="shared" ref="K1190:L1196" si="119">SUM(E1190+G1190+I1190)</f>
        <v>0</v>
      </c>
      <c r="L1190" s="20">
        <f t="shared" si="119"/>
        <v>0</v>
      </c>
      <c r="M1190" s="21"/>
    </row>
    <row r="1191" spans="1:13" ht="18" customHeight="1">
      <c r="A1191" s="31" t="s">
        <v>808</v>
      </c>
      <c r="B1191" s="31" t="s">
        <v>809</v>
      </c>
      <c r="C1191" s="33" t="s">
        <v>45</v>
      </c>
      <c r="D1191" s="17">
        <v>743</v>
      </c>
      <c r="E1191" s="12">
        <v>0</v>
      </c>
      <c r="F1191" s="20">
        <f t="shared" si="116"/>
        <v>0</v>
      </c>
      <c r="G1191" s="12">
        <v>0</v>
      </c>
      <c r="H1191" s="20">
        <f t="shared" si="117"/>
        <v>0</v>
      </c>
      <c r="I1191" s="12">
        <v>0</v>
      </c>
      <c r="J1191" s="20">
        <f t="shared" si="118"/>
        <v>0</v>
      </c>
      <c r="K1191" s="20">
        <f t="shared" si="119"/>
        <v>0</v>
      </c>
      <c r="L1191" s="20">
        <f t="shared" si="119"/>
        <v>0</v>
      </c>
      <c r="M1191" s="21"/>
    </row>
    <row r="1192" spans="1:13" ht="18" customHeight="1">
      <c r="A1192" s="31" t="s">
        <v>810</v>
      </c>
      <c r="B1192" s="31" t="s">
        <v>811</v>
      </c>
      <c r="C1192" s="33" t="s">
        <v>49</v>
      </c>
      <c r="D1192" s="17">
        <v>551</v>
      </c>
      <c r="E1192" s="12">
        <v>0</v>
      </c>
      <c r="F1192" s="20">
        <f t="shared" si="116"/>
        <v>0</v>
      </c>
      <c r="G1192" s="12">
        <v>0</v>
      </c>
      <c r="H1192" s="20">
        <f t="shared" si="117"/>
        <v>0</v>
      </c>
      <c r="I1192" s="12">
        <v>0</v>
      </c>
      <c r="J1192" s="20">
        <f t="shared" si="118"/>
        <v>0</v>
      </c>
      <c r="K1192" s="20">
        <f t="shared" si="119"/>
        <v>0</v>
      </c>
      <c r="L1192" s="20">
        <f t="shared" si="119"/>
        <v>0</v>
      </c>
      <c r="M1192" s="21"/>
    </row>
    <row r="1193" spans="1:13" ht="18" customHeight="1">
      <c r="A1193" s="31" t="s">
        <v>812</v>
      </c>
      <c r="B1193" s="31" t="s">
        <v>813</v>
      </c>
      <c r="C1193" s="33" t="s">
        <v>49</v>
      </c>
      <c r="D1193" s="17">
        <v>151</v>
      </c>
      <c r="E1193" s="12">
        <v>0</v>
      </c>
      <c r="F1193" s="20">
        <f t="shared" si="116"/>
        <v>0</v>
      </c>
      <c r="G1193" s="12">
        <v>0</v>
      </c>
      <c r="H1193" s="20">
        <f t="shared" si="117"/>
        <v>0</v>
      </c>
      <c r="I1193" s="34">
        <v>0</v>
      </c>
      <c r="J1193" s="20">
        <f t="shared" si="118"/>
        <v>0</v>
      </c>
      <c r="K1193" s="20">
        <f t="shared" si="119"/>
        <v>0</v>
      </c>
      <c r="L1193" s="20">
        <f t="shared" si="119"/>
        <v>0</v>
      </c>
      <c r="M1193" s="21"/>
    </row>
    <row r="1194" spans="1:13" ht="18" customHeight="1">
      <c r="A1194" s="31" t="s">
        <v>814</v>
      </c>
      <c r="B1194" s="31" t="s">
        <v>815</v>
      </c>
      <c r="C1194" s="33" t="s">
        <v>816</v>
      </c>
      <c r="D1194" s="17">
        <v>1</v>
      </c>
      <c r="E1194" s="12">
        <v>0</v>
      </c>
      <c r="F1194" s="20">
        <f t="shared" si="116"/>
        <v>0</v>
      </c>
      <c r="G1194" s="12">
        <v>0</v>
      </c>
      <c r="H1194" s="20">
        <f t="shared" si="117"/>
        <v>0</v>
      </c>
      <c r="I1194" s="34">
        <v>0</v>
      </c>
      <c r="J1194" s="20">
        <f t="shared" si="118"/>
        <v>0</v>
      </c>
      <c r="K1194" s="20">
        <f t="shared" si="119"/>
        <v>0</v>
      </c>
      <c r="L1194" s="20">
        <f t="shared" si="119"/>
        <v>0</v>
      </c>
      <c r="M1194" s="21"/>
    </row>
    <row r="1195" spans="1:13" ht="18" customHeight="1">
      <c r="A1195" s="31" t="s">
        <v>817</v>
      </c>
      <c r="B1195" s="31" t="s">
        <v>815</v>
      </c>
      <c r="C1195" s="33" t="s">
        <v>816</v>
      </c>
      <c r="D1195" s="17">
        <v>1</v>
      </c>
      <c r="E1195" s="12">
        <v>0</v>
      </c>
      <c r="F1195" s="20">
        <f t="shared" si="116"/>
        <v>0</v>
      </c>
      <c r="G1195" s="34">
        <v>0</v>
      </c>
      <c r="H1195" s="20">
        <f t="shared" si="117"/>
        <v>0</v>
      </c>
      <c r="I1195" s="34">
        <v>0</v>
      </c>
      <c r="J1195" s="20">
        <f t="shared" si="118"/>
        <v>0</v>
      </c>
      <c r="K1195" s="20">
        <f t="shared" si="119"/>
        <v>0</v>
      </c>
      <c r="L1195" s="20">
        <f t="shared" si="119"/>
        <v>0</v>
      </c>
      <c r="M1195" s="21"/>
    </row>
    <row r="1196" spans="1:13" ht="18" customHeight="1">
      <c r="A1196" s="31" t="s">
        <v>814</v>
      </c>
      <c r="B1196" s="31" t="s">
        <v>818</v>
      </c>
      <c r="C1196" s="33" t="s">
        <v>816</v>
      </c>
      <c r="D1196" s="17">
        <v>1</v>
      </c>
      <c r="E1196" s="12">
        <v>0</v>
      </c>
      <c r="F1196" s="20">
        <f t="shared" si="116"/>
        <v>0</v>
      </c>
      <c r="G1196" s="34">
        <v>0</v>
      </c>
      <c r="H1196" s="20">
        <f t="shared" si="117"/>
        <v>0</v>
      </c>
      <c r="I1196" s="34">
        <v>0</v>
      </c>
      <c r="J1196" s="20">
        <f t="shared" si="118"/>
        <v>0</v>
      </c>
      <c r="K1196" s="20">
        <f t="shared" si="119"/>
        <v>0</v>
      </c>
      <c r="L1196" s="20">
        <f t="shared" si="119"/>
        <v>0</v>
      </c>
      <c r="M1196" s="21"/>
    </row>
    <row r="1197" spans="1:13" ht="18" customHeight="1">
      <c r="A1197" s="35"/>
      <c r="B1197" s="35"/>
      <c r="C1197" s="36"/>
      <c r="D1197" s="40"/>
      <c r="E1197" s="12"/>
      <c r="F1197" s="13"/>
      <c r="G1197" s="13"/>
      <c r="H1197" s="13"/>
      <c r="I1197" s="13"/>
      <c r="J1197" s="13"/>
      <c r="K1197" s="13"/>
      <c r="L1197" s="13"/>
      <c r="M1197" s="9"/>
    </row>
    <row r="1198" spans="1:13" ht="18" customHeight="1">
      <c r="A1198" s="35"/>
      <c r="B1198" s="35"/>
      <c r="C1198" s="36"/>
      <c r="D1198" s="40"/>
      <c r="E1198" s="12"/>
      <c r="F1198" s="13"/>
      <c r="G1198" s="13"/>
      <c r="H1198" s="13"/>
      <c r="I1198" s="13"/>
      <c r="J1198" s="13"/>
      <c r="K1198" s="13"/>
      <c r="L1198" s="13"/>
      <c r="M1198" s="9"/>
    </row>
    <row r="1199" spans="1:13" ht="18" customHeight="1">
      <c r="A1199" s="35"/>
      <c r="B1199" s="35"/>
      <c r="C1199" s="36"/>
      <c r="D1199" s="40"/>
      <c r="E1199" s="12"/>
      <c r="F1199" s="13"/>
      <c r="G1199" s="13"/>
      <c r="H1199" s="13"/>
      <c r="I1199" s="13"/>
      <c r="J1199" s="13"/>
      <c r="K1199" s="13"/>
      <c r="L1199" s="13"/>
      <c r="M1199" s="9"/>
    </row>
    <row r="1200" spans="1:13" ht="18" customHeight="1">
      <c r="A1200" s="35"/>
      <c r="B1200" s="35"/>
      <c r="C1200" s="36"/>
      <c r="D1200" s="40"/>
      <c r="E1200" s="12"/>
      <c r="F1200" s="13"/>
      <c r="G1200" s="13"/>
      <c r="H1200" s="13"/>
      <c r="I1200" s="13"/>
      <c r="J1200" s="13"/>
      <c r="K1200" s="13"/>
      <c r="L1200" s="13"/>
      <c r="M1200" s="9"/>
    </row>
    <row r="1201" spans="1:13" ht="18" customHeight="1">
      <c r="A1201" s="35"/>
      <c r="B1201" s="35"/>
      <c r="C1201" s="36"/>
      <c r="D1201" s="40"/>
      <c r="E1201" s="12"/>
      <c r="F1201" s="13"/>
      <c r="G1201" s="13"/>
      <c r="H1201" s="13"/>
      <c r="I1201" s="13"/>
      <c r="J1201" s="13"/>
      <c r="K1201" s="13"/>
      <c r="L1201" s="13"/>
      <c r="M1201" s="9"/>
    </row>
    <row r="1202" spans="1:13" ht="18" customHeight="1">
      <c r="A1202" s="9"/>
      <c r="B1202" s="9"/>
      <c r="C1202" s="14"/>
      <c r="D1202" s="11"/>
      <c r="E1202" s="12"/>
      <c r="F1202" s="13"/>
      <c r="G1202" s="13"/>
      <c r="H1202" s="13"/>
      <c r="I1202" s="13"/>
      <c r="J1202" s="13"/>
      <c r="K1202" s="13"/>
      <c r="L1202" s="13"/>
      <c r="M1202" s="9"/>
    </row>
    <row r="1203" spans="1:13" ht="18" customHeight="1">
      <c r="A1203" s="15"/>
      <c r="B1203" s="9"/>
      <c r="C1203" s="9"/>
      <c r="D1203" s="11"/>
      <c r="E1203" s="12"/>
      <c r="F1203" s="13"/>
      <c r="G1203" s="13"/>
      <c r="H1203" s="13"/>
      <c r="I1203" s="13"/>
      <c r="J1203" s="13"/>
      <c r="K1203" s="13"/>
      <c r="L1203" s="13"/>
      <c r="M1203" s="9"/>
    </row>
    <row r="1204" spans="1:13" ht="18" customHeight="1">
      <c r="A1204" s="15"/>
      <c r="B1204" s="9"/>
      <c r="C1204" s="9"/>
      <c r="D1204" s="11"/>
      <c r="E1204" s="12"/>
      <c r="F1204" s="13"/>
      <c r="G1204" s="13"/>
      <c r="H1204" s="13"/>
      <c r="I1204" s="13"/>
      <c r="J1204" s="13"/>
      <c r="K1204" s="13"/>
      <c r="L1204" s="13"/>
      <c r="M1204" s="9"/>
    </row>
    <row r="1205" spans="1:13" ht="18" customHeight="1">
      <c r="A1205" s="15"/>
      <c r="B1205" s="9"/>
      <c r="C1205" s="9"/>
      <c r="D1205" s="11"/>
      <c r="E1205" s="12"/>
      <c r="F1205" s="13"/>
      <c r="G1205" s="13"/>
      <c r="H1205" s="13"/>
      <c r="I1205" s="13"/>
      <c r="J1205" s="13"/>
      <c r="K1205" s="13"/>
      <c r="L1205" s="13"/>
      <c r="M1205" s="9"/>
    </row>
    <row r="1206" spans="1:13" ht="18" customHeight="1">
      <c r="A1206" s="15"/>
      <c r="B1206" s="9"/>
      <c r="C1206" s="9"/>
      <c r="D1206" s="11"/>
      <c r="E1206" s="12"/>
      <c r="F1206" s="13"/>
      <c r="G1206" s="13"/>
      <c r="H1206" s="13"/>
      <c r="I1206" s="13"/>
      <c r="J1206" s="13"/>
      <c r="K1206" s="13"/>
      <c r="L1206" s="13"/>
      <c r="M1206" s="9"/>
    </row>
    <row r="1207" spans="1:13" ht="18" customHeight="1">
      <c r="A1207" s="15"/>
      <c r="B1207" s="9"/>
      <c r="C1207" s="9"/>
      <c r="D1207" s="11"/>
      <c r="E1207" s="12"/>
      <c r="F1207" s="13"/>
      <c r="G1207" s="13"/>
      <c r="H1207" s="13"/>
      <c r="I1207" s="13"/>
      <c r="J1207" s="13"/>
      <c r="K1207" s="13"/>
      <c r="L1207" s="13"/>
      <c r="M1207" s="9"/>
    </row>
    <row r="1208" spans="1:13" ht="18" customHeight="1">
      <c r="A1208" s="15"/>
      <c r="B1208" s="9"/>
      <c r="C1208" s="9"/>
      <c r="D1208" s="11"/>
      <c r="E1208" s="12"/>
      <c r="F1208" s="13"/>
      <c r="G1208" s="13"/>
      <c r="H1208" s="13"/>
      <c r="I1208" s="13"/>
      <c r="J1208" s="13"/>
      <c r="K1208" s="13"/>
      <c r="L1208" s="13"/>
      <c r="M1208" s="9"/>
    </row>
    <row r="1209" spans="1:13" ht="18" customHeight="1">
      <c r="A1209" s="15"/>
      <c r="B1209" s="9"/>
      <c r="C1209" s="9"/>
      <c r="D1209" s="11"/>
      <c r="E1209" s="12"/>
      <c r="F1209" s="13"/>
      <c r="G1209" s="13"/>
      <c r="H1209" s="13"/>
      <c r="I1209" s="13"/>
      <c r="J1209" s="13"/>
      <c r="K1209" s="13"/>
      <c r="L1209" s="13"/>
      <c r="M1209" s="9"/>
    </row>
    <row r="1210" spans="1:13" ht="18" customHeight="1">
      <c r="A1210" s="15"/>
      <c r="B1210" s="9"/>
      <c r="C1210" s="9"/>
      <c r="D1210" s="11"/>
      <c r="E1210" s="12"/>
      <c r="F1210" s="13"/>
      <c r="G1210" s="13"/>
      <c r="H1210" s="13"/>
      <c r="I1210" s="13"/>
      <c r="J1210" s="13"/>
      <c r="K1210" s="13"/>
      <c r="L1210" s="13"/>
      <c r="M1210" s="9"/>
    </row>
    <row r="1211" spans="1:13" ht="18" customHeight="1">
      <c r="A1211" s="15"/>
      <c r="B1211" s="9"/>
      <c r="C1211" s="9"/>
      <c r="D1211" s="11"/>
      <c r="E1211" s="12"/>
      <c r="F1211" s="13"/>
      <c r="G1211" s="13"/>
      <c r="H1211" s="13"/>
      <c r="I1211" s="13"/>
      <c r="J1211" s="13"/>
      <c r="K1211" s="13"/>
      <c r="L1211" s="13"/>
      <c r="M1211" s="9"/>
    </row>
    <row r="1212" spans="1:13" ht="18" customHeight="1">
      <c r="A1212" s="15"/>
      <c r="B1212" s="9"/>
      <c r="C1212" s="9"/>
      <c r="D1212" s="11"/>
      <c r="E1212" s="12"/>
      <c r="F1212" s="13"/>
      <c r="G1212" s="13"/>
      <c r="H1212" s="13"/>
      <c r="I1212" s="13"/>
      <c r="J1212" s="13"/>
      <c r="K1212" s="13"/>
      <c r="L1212" s="13"/>
      <c r="M1212" s="9"/>
    </row>
    <row r="1213" spans="1:13" ht="18" customHeight="1">
      <c r="A1213" s="15"/>
      <c r="B1213" s="9"/>
      <c r="C1213" s="9"/>
      <c r="D1213" s="11"/>
      <c r="E1213" s="12"/>
      <c r="F1213" s="13"/>
      <c r="G1213" s="13"/>
      <c r="H1213" s="13"/>
      <c r="I1213" s="13"/>
      <c r="J1213" s="13"/>
      <c r="K1213" s="13"/>
      <c r="L1213" s="13"/>
      <c r="M1213" s="9"/>
    </row>
    <row r="1214" spans="1:13" ht="18" customHeight="1">
      <c r="A1214" s="15"/>
      <c r="B1214" s="9"/>
      <c r="C1214" s="9"/>
      <c r="D1214" s="11"/>
      <c r="E1214" s="12"/>
      <c r="F1214" s="13"/>
      <c r="G1214" s="13"/>
      <c r="H1214" s="13"/>
      <c r="I1214" s="13"/>
      <c r="J1214" s="13"/>
      <c r="K1214" s="13"/>
      <c r="L1214" s="13"/>
      <c r="M1214" s="9"/>
    </row>
    <row r="1215" spans="1:13" ht="18" customHeight="1">
      <c r="A1215" s="15"/>
      <c r="B1215" s="9"/>
      <c r="C1215" s="9"/>
      <c r="D1215" s="11"/>
      <c r="E1215" s="12"/>
      <c r="F1215" s="13"/>
      <c r="G1215" s="13"/>
      <c r="H1215" s="13"/>
      <c r="I1215" s="13"/>
      <c r="J1215" s="13"/>
      <c r="K1215" s="13"/>
      <c r="L1215" s="13"/>
      <c r="M1215" s="9"/>
    </row>
    <row r="1216" spans="1:13" ht="18" customHeight="1">
      <c r="A1216" s="15"/>
      <c r="B1216" s="9"/>
      <c r="C1216" s="9"/>
      <c r="D1216" s="11"/>
      <c r="E1216" s="12"/>
      <c r="F1216" s="13"/>
      <c r="G1216" s="13"/>
      <c r="H1216" s="13"/>
      <c r="I1216" s="13"/>
      <c r="J1216" s="13"/>
      <c r="K1216" s="13"/>
      <c r="L1216" s="13"/>
      <c r="M1216" s="9"/>
    </row>
    <row r="1217" spans="1:13" ht="18" customHeight="1">
      <c r="A1217" s="15"/>
      <c r="B1217" s="9"/>
      <c r="C1217" s="9"/>
      <c r="D1217" s="11"/>
      <c r="E1217" s="12"/>
      <c r="F1217" s="13"/>
      <c r="G1217" s="13"/>
      <c r="H1217" s="13"/>
      <c r="I1217" s="13"/>
      <c r="J1217" s="13"/>
      <c r="K1217" s="13"/>
      <c r="L1217" s="13"/>
      <c r="M1217" s="9"/>
    </row>
    <row r="1218" spans="1:13" ht="18" customHeight="1">
      <c r="A1218" s="15"/>
      <c r="B1218" s="9"/>
      <c r="C1218" s="9"/>
      <c r="D1218" s="11"/>
      <c r="E1218" s="12"/>
      <c r="F1218" s="13"/>
      <c r="G1218" s="13"/>
      <c r="H1218" s="13"/>
      <c r="I1218" s="13"/>
      <c r="J1218" s="13"/>
      <c r="K1218" s="13"/>
      <c r="L1218" s="13"/>
      <c r="M1218" s="9"/>
    </row>
    <row r="1219" spans="1:13" ht="18" customHeight="1">
      <c r="A1219" s="15"/>
      <c r="B1219" s="9"/>
      <c r="C1219" s="9"/>
      <c r="D1219" s="11"/>
      <c r="E1219" s="12"/>
      <c r="F1219" s="13"/>
      <c r="G1219" s="13"/>
      <c r="H1219" s="13"/>
      <c r="I1219" s="13"/>
      <c r="J1219" s="13"/>
      <c r="K1219" s="13"/>
      <c r="L1219" s="13"/>
      <c r="M1219" s="9"/>
    </row>
    <row r="1220" spans="1:13" ht="18" customHeight="1">
      <c r="A1220" s="15"/>
      <c r="B1220" s="9"/>
      <c r="C1220" s="9"/>
      <c r="D1220" s="11"/>
      <c r="E1220" s="12"/>
      <c r="F1220" s="13"/>
      <c r="G1220" s="13"/>
      <c r="H1220" s="13"/>
      <c r="I1220" s="13"/>
      <c r="J1220" s="13"/>
      <c r="K1220" s="13"/>
      <c r="L1220" s="13"/>
      <c r="M1220" s="9"/>
    </row>
    <row r="1221" spans="1:13" ht="18" customHeight="1">
      <c r="A1221" s="15"/>
      <c r="B1221" s="9"/>
      <c r="C1221" s="9"/>
      <c r="D1221" s="11"/>
      <c r="E1221" s="12"/>
      <c r="F1221" s="13"/>
      <c r="G1221" s="13"/>
      <c r="H1221" s="13"/>
      <c r="I1221" s="13"/>
      <c r="J1221" s="13"/>
      <c r="K1221" s="13"/>
      <c r="L1221" s="13"/>
      <c r="M1221" s="9"/>
    </row>
    <row r="1222" spans="1:13" ht="18" customHeight="1">
      <c r="A1222" s="15"/>
      <c r="B1222" s="9"/>
      <c r="C1222" s="9"/>
      <c r="D1222" s="11"/>
      <c r="E1222" s="12"/>
      <c r="F1222" s="13"/>
      <c r="G1222" s="13"/>
      <c r="H1222" s="13"/>
      <c r="I1222" s="13"/>
      <c r="J1222" s="13"/>
      <c r="K1222" s="13"/>
      <c r="L1222" s="13"/>
      <c r="M1222" s="9"/>
    </row>
    <row r="1223" spans="1:13" ht="18" customHeight="1">
      <c r="A1223" s="15"/>
      <c r="B1223" s="9"/>
      <c r="C1223" s="9"/>
      <c r="D1223" s="11"/>
      <c r="E1223" s="12"/>
      <c r="F1223" s="13"/>
      <c r="G1223" s="13"/>
      <c r="H1223" s="13"/>
      <c r="I1223" s="13"/>
      <c r="J1223" s="13"/>
      <c r="K1223" s="13"/>
      <c r="L1223" s="13"/>
      <c r="M1223" s="9"/>
    </row>
    <row r="1224" spans="1:13" ht="18" customHeight="1">
      <c r="A1224" s="15"/>
      <c r="B1224" s="9"/>
      <c r="C1224" s="9"/>
      <c r="D1224" s="11"/>
      <c r="E1224" s="12"/>
      <c r="F1224" s="13"/>
      <c r="G1224" s="13"/>
      <c r="H1224" s="13"/>
      <c r="I1224" s="13"/>
      <c r="J1224" s="13"/>
      <c r="K1224" s="13"/>
      <c r="L1224" s="13"/>
      <c r="M1224" s="9"/>
    </row>
    <row r="1225" spans="1:13" ht="18" customHeight="1">
      <c r="A1225" s="15" t="s">
        <v>31</v>
      </c>
      <c r="D1225" s="43"/>
      <c r="E1225" s="12"/>
      <c r="F1225" s="13">
        <f>SUM(F1190:F1224)</f>
        <v>0</v>
      </c>
      <c r="G1225" s="13"/>
      <c r="H1225" s="13">
        <f>SUM(H1190:H1224)</f>
        <v>0</v>
      </c>
      <c r="I1225" s="13"/>
      <c r="J1225" s="13">
        <f>SUM(J1190:J1224)</f>
        <v>0</v>
      </c>
      <c r="K1225" s="13">
        <f t="shared" ref="K1225" si="120">SUM(E1225+G1225+I1225)</f>
        <v>0</v>
      </c>
      <c r="L1225" s="13">
        <f>SUM(L1190:L1224)</f>
        <v>0</v>
      </c>
    </row>
    <row r="1226" spans="1:13" ht="18" customHeight="1">
      <c r="A1226" s="30" t="s">
        <v>160</v>
      </c>
    </row>
    <row r="1227" spans="1:13" ht="18" customHeight="1">
      <c r="A1227" s="31" t="s">
        <v>819</v>
      </c>
      <c r="B1227" s="31" t="s">
        <v>820</v>
      </c>
      <c r="C1227" s="33" t="s">
        <v>134</v>
      </c>
      <c r="D1227" s="17">
        <v>10021</v>
      </c>
      <c r="E1227" s="12">
        <v>0</v>
      </c>
      <c r="F1227" s="20">
        <f t="shared" ref="F1227:F1230" si="121">SUM(D1227*E1227)</f>
        <v>0</v>
      </c>
      <c r="G1227" s="34">
        <v>0</v>
      </c>
      <c r="H1227" s="20">
        <f t="shared" ref="H1227:H1230" si="122">SUM(D1227*G1227)</f>
        <v>0</v>
      </c>
      <c r="I1227" s="34">
        <v>0</v>
      </c>
      <c r="J1227" s="20">
        <f t="shared" ref="J1227:J1230" si="123">SUM(D1227*I1227)</f>
        <v>0</v>
      </c>
      <c r="K1227" s="20">
        <f t="shared" ref="K1227:L1230" si="124">SUM(E1227+G1227+I1227)</f>
        <v>0</v>
      </c>
      <c r="L1227" s="20">
        <f t="shared" si="124"/>
        <v>0</v>
      </c>
      <c r="M1227" s="21"/>
    </row>
    <row r="1228" spans="1:13" ht="18" customHeight="1">
      <c r="A1228" s="31" t="s">
        <v>821</v>
      </c>
      <c r="B1228" s="31" t="s">
        <v>822</v>
      </c>
      <c r="C1228" s="33" t="s">
        <v>35</v>
      </c>
      <c r="D1228" s="17">
        <v>842</v>
      </c>
      <c r="E1228" s="12">
        <v>0</v>
      </c>
      <c r="F1228" s="20">
        <f t="shared" si="121"/>
        <v>0</v>
      </c>
      <c r="G1228" s="34">
        <v>0</v>
      </c>
      <c r="H1228" s="20">
        <f t="shared" si="122"/>
        <v>0</v>
      </c>
      <c r="I1228" s="34">
        <v>0</v>
      </c>
      <c r="J1228" s="20">
        <f t="shared" si="123"/>
        <v>0</v>
      </c>
      <c r="K1228" s="20">
        <f t="shared" si="124"/>
        <v>0</v>
      </c>
      <c r="L1228" s="20">
        <f t="shared" si="124"/>
        <v>0</v>
      </c>
      <c r="M1228" s="21"/>
    </row>
    <row r="1229" spans="1:13" ht="18" customHeight="1">
      <c r="A1229" s="31" t="s">
        <v>823</v>
      </c>
      <c r="B1229" s="31" t="s">
        <v>824</v>
      </c>
      <c r="C1229" s="33" t="s">
        <v>35</v>
      </c>
      <c r="D1229" s="17">
        <v>183</v>
      </c>
      <c r="E1229" s="12">
        <v>0</v>
      </c>
      <c r="F1229" s="20">
        <f t="shared" si="121"/>
        <v>0</v>
      </c>
      <c r="G1229" s="34">
        <v>0</v>
      </c>
      <c r="H1229" s="20">
        <f t="shared" si="122"/>
        <v>0</v>
      </c>
      <c r="I1229" s="34">
        <v>0</v>
      </c>
      <c r="J1229" s="20">
        <f t="shared" si="123"/>
        <v>0</v>
      </c>
      <c r="K1229" s="20">
        <f t="shared" si="124"/>
        <v>0</v>
      </c>
      <c r="L1229" s="20">
        <f t="shared" si="124"/>
        <v>0</v>
      </c>
      <c r="M1229" s="21"/>
    </row>
    <row r="1230" spans="1:13" ht="18" customHeight="1">
      <c r="A1230" s="31" t="s">
        <v>825</v>
      </c>
      <c r="B1230" s="31" t="s">
        <v>826</v>
      </c>
      <c r="C1230" s="33" t="s">
        <v>35</v>
      </c>
      <c r="D1230" s="17">
        <v>554</v>
      </c>
      <c r="E1230" s="12">
        <v>0</v>
      </c>
      <c r="F1230" s="20">
        <f t="shared" si="121"/>
        <v>0</v>
      </c>
      <c r="G1230" s="34">
        <v>0</v>
      </c>
      <c r="H1230" s="20">
        <f t="shared" si="122"/>
        <v>0</v>
      </c>
      <c r="I1230" s="34">
        <v>0</v>
      </c>
      <c r="J1230" s="20">
        <f t="shared" si="123"/>
        <v>0</v>
      </c>
      <c r="K1230" s="20">
        <f t="shared" si="124"/>
        <v>0</v>
      </c>
      <c r="L1230" s="20">
        <f t="shared" si="124"/>
        <v>0</v>
      </c>
      <c r="M1230" s="21"/>
    </row>
    <row r="1231" spans="1:13" ht="18" customHeight="1">
      <c r="A1231" s="15"/>
      <c r="D1231" s="43"/>
      <c r="E1231" s="12"/>
      <c r="F1231" s="13"/>
      <c r="G1231" s="13"/>
      <c r="H1231" s="13"/>
      <c r="I1231" s="13"/>
      <c r="J1231" s="13"/>
      <c r="K1231" s="13"/>
      <c r="L1231" s="13"/>
    </row>
    <row r="1232" spans="1:13" ht="18" customHeight="1">
      <c r="A1232" s="15"/>
      <c r="D1232" s="43"/>
      <c r="E1232" s="12"/>
      <c r="F1232" s="13"/>
      <c r="G1232" s="13"/>
      <c r="H1232" s="13"/>
      <c r="I1232" s="13"/>
      <c r="J1232" s="13"/>
      <c r="K1232" s="13"/>
      <c r="L1232" s="13"/>
    </row>
    <row r="1233" spans="1:12" ht="18" customHeight="1">
      <c r="A1233" s="15"/>
      <c r="D1233" s="43"/>
      <c r="E1233" s="12"/>
      <c r="F1233" s="13"/>
      <c r="G1233" s="13"/>
      <c r="H1233" s="13"/>
      <c r="I1233" s="13"/>
      <c r="J1233" s="13"/>
      <c r="K1233" s="13"/>
      <c r="L1233" s="13"/>
    </row>
    <row r="1234" spans="1:12" ht="18" customHeight="1">
      <c r="A1234" s="15"/>
      <c r="D1234" s="43"/>
      <c r="E1234" s="12"/>
      <c r="F1234" s="13"/>
      <c r="G1234" s="13"/>
      <c r="H1234" s="13"/>
      <c r="I1234" s="13"/>
      <c r="J1234" s="13"/>
      <c r="K1234" s="13"/>
      <c r="L1234" s="13"/>
    </row>
    <row r="1235" spans="1:12" ht="18" customHeight="1">
      <c r="A1235" s="15"/>
      <c r="D1235" s="43"/>
      <c r="E1235" s="12"/>
      <c r="F1235" s="13"/>
      <c r="G1235" s="13"/>
      <c r="H1235" s="13"/>
      <c r="I1235" s="13"/>
      <c r="J1235" s="13"/>
      <c r="K1235" s="13"/>
      <c r="L1235" s="13"/>
    </row>
    <row r="1236" spans="1:12" ht="18" customHeight="1">
      <c r="A1236" s="15"/>
      <c r="D1236" s="43"/>
      <c r="E1236" s="12"/>
      <c r="F1236" s="13"/>
      <c r="G1236" s="13"/>
      <c r="H1236" s="13"/>
      <c r="I1236" s="13"/>
      <c r="J1236" s="13"/>
      <c r="K1236" s="13"/>
      <c r="L1236" s="13"/>
    </row>
    <row r="1237" spans="1:12" ht="18" customHeight="1">
      <c r="A1237" s="15"/>
      <c r="D1237" s="43"/>
      <c r="E1237" s="12"/>
      <c r="F1237" s="13"/>
      <c r="G1237" s="13"/>
      <c r="H1237" s="13"/>
      <c r="I1237" s="13"/>
      <c r="J1237" s="13"/>
      <c r="K1237" s="13"/>
      <c r="L1237" s="13"/>
    </row>
    <row r="1238" spans="1:12" ht="18" customHeight="1">
      <c r="A1238" s="15"/>
      <c r="D1238" s="43"/>
      <c r="E1238" s="12"/>
      <c r="F1238" s="13"/>
      <c r="G1238" s="13"/>
      <c r="H1238" s="13"/>
      <c r="I1238" s="13"/>
      <c r="J1238" s="13"/>
      <c r="K1238" s="13"/>
      <c r="L1238" s="13"/>
    </row>
    <row r="1239" spans="1:12" ht="18" customHeight="1">
      <c r="A1239" s="15"/>
      <c r="D1239" s="43"/>
      <c r="E1239" s="12"/>
      <c r="F1239" s="13"/>
      <c r="G1239" s="13"/>
      <c r="H1239" s="13"/>
      <c r="I1239" s="13"/>
      <c r="J1239" s="13"/>
      <c r="K1239" s="13"/>
      <c r="L1239" s="13"/>
    </row>
    <row r="1240" spans="1:12" ht="18" customHeight="1">
      <c r="A1240" s="15"/>
      <c r="D1240" s="43"/>
      <c r="E1240" s="12"/>
      <c r="F1240" s="13"/>
      <c r="G1240" s="13"/>
      <c r="H1240" s="13"/>
      <c r="I1240" s="13"/>
      <c r="J1240" s="13"/>
      <c r="K1240" s="13"/>
      <c r="L1240" s="13"/>
    </row>
    <row r="1241" spans="1:12" ht="18" customHeight="1">
      <c r="A1241" s="15"/>
      <c r="D1241" s="43"/>
      <c r="E1241" s="12"/>
      <c r="F1241" s="13"/>
      <c r="G1241" s="13"/>
      <c r="H1241" s="13"/>
      <c r="I1241" s="13"/>
      <c r="J1241" s="13"/>
      <c r="K1241" s="13"/>
      <c r="L1241" s="13"/>
    </row>
    <row r="1242" spans="1:12" ht="18" customHeight="1">
      <c r="A1242" s="15"/>
      <c r="D1242" s="43"/>
      <c r="E1242" s="12"/>
      <c r="F1242" s="13"/>
      <c r="G1242" s="13"/>
      <c r="H1242" s="13"/>
      <c r="I1242" s="13"/>
      <c r="J1242" s="13"/>
      <c r="K1242" s="13"/>
      <c r="L1242" s="13"/>
    </row>
    <row r="1243" spans="1:12" ht="18" customHeight="1">
      <c r="A1243" s="15"/>
      <c r="D1243" s="43"/>
      <c r="E1243" s="12"/>
      <c r="F1243" s="13"/>
      <c r="G1243" s="13"/>
      <c r="H1243" s="13"/>
      <c r="I1243" s="13"/>
      <c r="J1243" s="13"/>
      <c r="K1243" s="13"/>
      <c r="L1243" s="13"/>
    </row>
    <row r="1244" spans="1:12" ht="18" customHeight="1">
      <c r="A1244" s="15"/>
      <c r="D1244" s="43"/>
      <c r="E1244" s="12"/>
      <c r="F1244" s="13"/>
      <c r="G1244" s="13"/>
      <c r="H1244" s="13"/>
      <c r="I1244" s="13"/>
      <c r="J1244" s="13"/>
      <c r="K1244" s="13"/>
      <c r="L1244" s="13"/>
    </row>
    <row r="1245" spans="1:12" ht="18" customHeight="1">
      <c r="A1245" s="15"/>
      <c r="D1245" s="43"/>
      <c r="E1245" s="12"/>
      <c r="F1245" s="13"/>
      <c r="G1245" s="13"/>
      <c r="H1245" s="13"/>
      <c r="I1245" s="13"/>
      <c r="J1245" s="13"/>
      <c r="K1245" s="13"/>
      <c r="L1245" s="13"/>
    </row>
    <row r="1246" spans="1:12" ht="18" customHeight="1">
      <c r="A1246" s="15"/>
      <c r="D1246" s="43"/>
      <c r="E1246" s="12"/>
      <c r="F1246" s="13"/>
      <c r="G1246" s="13"/>
      <c r="H1246" s="13"/>
      <c r="I1246" s="13"/>
      <c r="J1246" s="13"/>
      <c r="K1246" s="13"/>
      <c r="L1246" s="13"/>
    </row>
    <row r="1247" spans="1:12" ht="18" customHeight="1">
      <c r="A1247" s="15"/>
      <c r="D1247" s="43"/>
      <c r="E1247" s="12"/>
      <c r="F1247" s="13"/>
      <c r="G1247" s="13"/>
      <c r="H1247" s="13"/>
      <c r="I1247" s="13"/>
      <c r="J1247" s="13"/>
      <c r="K1247" s="13"/>
      <c r="L1247" s="13"/>
    </row>
    <row r="1248" spans="1:12" ht="18" customHeight="1">
      <c r="A1248" s="15"/>
      <c r="D1248" s="43"/>
      <c r="E1248" s="12"/>
      <c r="F1248" s="13"/>
      <c r="G1248" s="13"/>
      <c r="H1248" s="13"/>
      <c r="I1248" s="13"/>
      <c r="J1248" s="13"/>
      <c r="K1248" s="13"/>
      <c r="L1248" s="13"/>
    </row>
    <row r="1249" spans="1:13" ht="18" customHeight="1">
      <c r="A1249" s="15"/>
      <c r="D1249" s="43"/>
      <c r="E1249" s="12"/>
      <c r="F1249" s="13"/>
      <c r="G1249" s="13"/>
      <c r="H1249" s="13"/>
      <c r="I1249" s="13"/>
      <c r="J1249" s="13"/>
      <c r="K1249" s="13"/>
      <c r="L1249" s="13"/>
    </row>
    <row r="1250" spans="1:13" ht="18" customHeight="1">
      <c r="A1250" s="15"/>
      <c r="D1250" s="43"/>
      <c r="E1250" s="12"/>
      <c r="F1250" s="13"/>
      <c r="G1250" s="13"/>
      <c r="H1250" s="13"/>
      <c r="I1250" s="13"/>
      <c r="J1250" s="13"/>
      <c r="K1250" s="13"/>
      <c r="L1250" s="13"/>
    </row>
    <row r="1251" spans="1:13" ht="18" customHeight="1">
      <c r="A1251" s="15"/>
      <c r="D1251" s="43"/>
      <c r="E1251" s="12"/>
      <c r="F1251" s="13"/>
      <c r="G1251" s="13"/>
      <c r="H1251" s="13"/>
      <c r="I1251" s="13"/>
      <c r="J1251" s="13"/>
      <c r="K1251" s="13"/>
      <c r="L1251" s="13"/>
    </row>
    <row r="1252" spans="1:13" ht="18" customHeight="1">
      <c r="A1252" s="15"/>
      <c r="D1252" s="43"/>
      <c r="E1252" s="12"/>
      <c r="F1252" s="13"/>
      <c r="G1252" s="13"/>
      <c r="H1252" s="13"/>
      <c r="I1252" s="13"/>
      <c r="J1252" s="13"/>
      <c r="K1252" s="13"/>
      <c r="L1252" s="13"/>
    </row>
    <row r="1253" spans="1:13" ht="18" customHeight="1">
      <c r="A1253" s="15"/>
      <c r="D1253" s="43"/>
      <c r="E1253" s="12"/>
      <c r="F1253" s="13"/>
      <c r="G1253" s="13"/>
      <c r="H1253" s="13"/>
      <c r="I1253" s="13"/>
      <c r="J1253" s="13"/>
      <c r="K1253" s="13"/>
      <c r="L1253" s="13"/>
    </row>
    <row r="1254" spans="1:13" ht="18" customHeight="1">
      <c r="A1254" s="15"/>
      <c r="D1254" s="43"/>
      <c r="E1254" s="12"/>
      <c r="F1254" s="13"/>
      <c r="G1254" s="13"/>
      <c r="H1254" s="13"/>
      <c r="I1254" s="13"/>
      <c r="J1254" s="13"/>
      <c r="K1254" s="13"/>
      <c r="L1254" s="13"/>
    </row>
    <row r="1255" spans="1:13" ht="18" customHeight="1">
      <c r="A1255" s="15"/>
      <c r="D1255" s="43"/>
      <c r="E1255" s="12"/>
      <c r="F1255" s="13"/>
      <c r="G1255" s="13"/>
      <c r="H1255" s="13"/>
      <c r="I1255" s="13"/>
      <c r="J1255" s="13"/>
      <c r="K1255" s="13"/>
      <c r="L1255" s="13"/>
    </row>
    <row r="1256" spans="1:13" ht="18" customHeight="1">
      <c r="A1256" s="15"/>
      <c r="D1256" s="43"/>
      <c r="E1256" s="12"/>
      <c r="F1256" s="13"/>
      <c r="G1256" s="13"/>
      <c r="H1256" s="13"/>
      <c r="I1256" s="13"/>
      <c r="J1256" s="13"/>
      <c r="K1256" s="13"/>
      <c r="L1256" s="13"/>
    </row>
    <row r="1257" spans="1:13" ht="18" customHeight="1">
      <c r="A1257" s="15"/>
      <c r="D1257" s="43"/>
      <c r="E1257" s="12"/>
      <c r="F1257" s="13"/>
      <c r="G1257" s="13"/>
      <c r="H1257" s="13"/>
      <c r="I1257" s="13"/>
      <c r="J1257" s="13"/>
      <c r="K1257" s="13"/>
      <c r="L1257" s="13"/>
    </row>
    <row r="1258" spans="1:13" ht="18" customHeight="1">
      <c r="A1258" s="15"/>
      <c r="D1258" s="43"/>
      <c r="E1258" s="12"/>
      <c r="F1258" s="13"/>
      <c r="G1258" s="13"/>
      <c r="H1258" s="13"/>
      <c r="I1258" s="13"/>
      <c r="J1258" s="13"/>
      <c r="K1258" s="13"/>
      <c r="L1258" s="13"/>
    </row>
    <row r="1259" spans="1:13" ht="18" customHeight="1">
      <c r="A1259" s="15"/>
      <c r="D1259" s="43"/>
      <c r="E1259" s="12"/>
      <c r="F1259" s="13"/>
      <c r="G1259" s="13"/>
      <c r="H1259" s="13"/>
      <c r="I1259" s="13"/>
      <c r="J1259" s="13"/>
      <c r="K1259" s="13"/>
      <c r="L1259" s="13"/>
    </row>
    <row r="1260" spans="1:13" ht="18" customHeight="1">
      <c r="A1260" s="15"/>
      <c r="D1260" s="43"/>
      <c r="E1260" s="12"/>
      <c r="F1260" s="13"/>
      <c r="G1260" s="13"/>
      <c r="H1260" s="13"/>
      <c r="I1260" s="13"/>
      <c r="J1260" s="13"/>
      <c r="K1260" s="13"/>
      <c r="L1260" s="13"/>
    </row>
    <row r="1261" spans="1:13" ht="18" customHeight="1">
      <c r="A1261" s="15"/>
      <c r="D1261" s="43"/>
      <c r="E1261" s="12"/>
      <c r="F1261" s="13"/>
      <c r="G1261" s="13"/>
      <c r="H1261" s="13"/>
      <c r="I1261" s="13"/>
      <c r="J1261" s="13"/>
      <c r="K1261" s="13"/>
      <c r="L1261" s="13"/>
    </row>
    <row r="1262" spans="1:13" ht="18" customHeight="1">
      <c r="A1262" s="15" t="s">
        <v>31</v>
      </c>
      <c r="D1262" s="43"/>
      <c r="E1262" s="12"/>
      <c r="F1262" s="13">
        <f>SUM(F1227:F1261)</f>
        <v>0</v>
      </c>
      <c r="G1262" s="13"/>
      <c r="H1262" s="13">
        <f>SUM(H1227:H1261)</f>
        <v>0</v>
      </c>
      <c r="I1262" s="13"/>
      <c r="J1262" s="13">
        <f>SUM(J1227:J1261)</f>
        <v>0</v>
      </c>
      <c r="K1262" s="13">
        <f t="shared" ref="K1262" si="125">SUM(E1262+G1262+I1262)</f>
        <v>0</v>
      </c>
      <c r="L1262" s="13">
        <f>SUM(L1227:L1261)</f>
        <v>0</v>
      </c>
    </row>
    <row r="1263" spans="1:13" ht="18" customHeight="1">
      <c r="A1263" s="30" t="s">
        <v>161</v>
      </c>
    </row>
    <row r="1264" spans="1:13" ht="18" customHeight="1">
      <c r="A1264" s="31" t="s">
        <v>827</v>
      </c>
      <c r="B1264" s="31" t="s">
        <v>828</v>
      </c>
      <c r="C1264" s="33" t="s">
        <v>45</v>
      </c>
      <c r="D1264" s="17">
        <v>7853</v>
      </c>
      <c r="E1264" s="34">
        <v>0</v>
      </c>
      <c r="F1264" s="20">
        <f t="shared" ref="F1264:F1266" si="126">SUM(D1264*E1264)</f>
        <v>0</v>
      </c>
      <c r="G1264" s="34">
        <v>0</v>
      </c>
      <c r="H1264" s="20">
        <f t="shared" ref="H1264:H1266" si="127">SUM(D1264*G1264)</f>
        <v>0</v>
      </c>
      <c r="I1264" s="12">
        <v>0</v>
      </c>
      <c r="J1264" s="20">
        <f t="shared" ref="J1264:J1266" si="128">SUM(D1264*I1264)</f>
        <v>0</v>
      </c>
      <c r="K1264" s="20">
        <f t="shared" ref="K1264:L1266" si="129">SUM(E1264+G1264+I1264)</f>
        <v>0</v>
      </c>
      <c r="L1264" s="20">
        <f t="shared" si="129"/>
        <v>0</v>
      </c>
      <c r="M1264" s="21"/>
    </row>
    <row r="1265" spans="1:13" ht="18" customHeight="1">
      <c r="A1265" s="31" t="s">
        <v>829</v>
      </c>
      <c r="B1265" s="31" t="s">
        <v>830</v>
      </c>
      <c r="C1265" s="33" t="s">
        <v>49</v>
      </c>
      <c r="D1265" s="17">
        <v>36</v>
      </c>
      <c r="E1265" s="12">
        <v>0</v>
      </c>
      <c r="F1265" s="20">
        <f t="shared" si="126"/>
        <v>0</v>
      </c>
      <c r="G1265" s="12">
        <v>0</v>
      </c>
      <c r="H1265" s="20">
        <f t="shared" si="127"/>
        <v>0</v>
      </c>
      <c r="I1265" s="12">
        <v>0</v>
      </c>
      <c r="J1265" s="20">
        <f t="shared" si="128"/>
        <v>0</v>
      </c>
      <c r="K1265" s="20">
        <f t="shared" si="129"/>
        <v>0</v>
      </c>
      <c r="L1265" s="20">
        <f t="shared" si="129"/>
        <v>0</v>
      </c>
      <c r="M1265" s="21"/>
    </row>
    <row r="1266" spans="1:13" ht="18" customHeight="1">
      <c r="A1266" s="31" t="s">
        <v>831</v>
      </c>
      <c r="B1266" s="31" t="s">
        <v>832</v>
      </c>
      <c r="C1266" s="33" t="s">
        <v>58</v>
      </c>
      <c r="D1266" s="17">
        <v>1</v>
      </c>
      <c r="E1266" s="34">
        <v>0</v>
      </c>
      <c r="F1266" s="20">
        <f t="shared" si="126"/>
        <v>0</v>
      </c>
      <c r="G1266" s="34">
        <v>0</v>
      </c>
      <c r="H1266" s="20">
        <f t="shared" si="127"/>
        <v>0</v>
      </c>
      <c r="I1266" s="12">
        <v>0</v>
      </c>
      <c r="J1266" s="20">
        <f t="shared" si="128"/>
        <v>0</v>
      </c>
      <c r="K1266" s="20">
        <f t="shared" si="129"/>
        <v>0</v>
      </c>
      <c r="L1266" s="20">
        <f t="shared" si="129"/>
        <v>0</v>
      </c>
      <c r="M1266" s="21"/>
    </row>
    <row r="1267" spans="1:13" ht="18" customHeight="1">
      <c r="A1267" s="15"/>
      <c r="D1267" s="43"/>
      <c r="E1267" s="12"/>
      <c r="F1267" s="13"/>
      <c r="G1267" s="13"/>
      <c r="H1267" s="13"/>
      <c r="I1267" s="13"/>
      <c r="J1267" s="13"/>
      <c r="K1267" s="13"/>
      <c r="L1267" s="13"/>
    </row>
    <row r="1268" spans="1:13" ht="18" customHeight="1">
      <c r="A1268" s="15"/>
      <c r="D1268" s="43"/>
      <c r="E1268" s="12"/>
      <c r="F1268" s="13"/>
      <c r="G1268" s="13"/>
      <c r="H1268" s="13"/>
      <c r="I1268" s="13"/>
      <c r="J1268" s="13"/>
      <c r="K1268" s="13"/>
      <c r="L1268" s="13"/>
    </row>
    <row r="1269" spans="1:13" ht="18" customHeight="1">
      <c r="A1269" s="15"/>
      <c r="D1269" s="43"/>
      <c r="E1269" s="12"/>
      <c r="F1269" s="13"/>
      <c r="G1269" s="13"/>
      <c r="H1269" s="13"/>
      <c r="I1269" s="13"/>
      <c r="J1269" s="13"/>
      <c r="K1269" s="13"/>
      <c r="L1269" s="13"/>
    </row>
    <row r="1270" spans="1:13" ht="18" customHeight="1">
      <c r="A1270" s="15"/>
      <c r="D1270" s="43"/>
      <c r="E1270" s="12"/>
      <c r="F1270" s="13"/>
      <c r="G1270" s="13"/>
      <c r="H1270" s="13"/>
      <c r="I1270" s="13"/>
      <c r="J1270" s="13"/>
      <c r="K1270" s="13"/>
      <c r="L1270" s="13"/>
    </row>
    <row r="1271" spans="1:13" ht="18" customHeight="1">
      <c r="A1271" s="15"/>
      <c r="D1271" s="43"/>
      <c r="E1271" s="12"/>
      <c r="F1271" s="13"/>
      <c r="G1271" s="13"/>
      <c r="H1271" s="13"/>
      <c r="I1271" s="13"/>
      <c r="J1271" s="13"/>
      <c r="K1271" s="13"/>
      <c r="L1271" s="13"/>
    </row>
    <row r="1272" spans="1:13" ht="18" customHeight="1">
      <c r="A1272" s="15"/>
      <c r="D1272" s="43"/>
      <c r="E1272" s="12"/>
      <c r="F1272" s="13"/>
      <c r="G1272" s="13"/>
      <c r="H1272" s="13"/>
      <c r="I1272" s="13"/>
      <c r="J1272" s="13"/>
      <c r="K1272" s="13"/>
      <c r="L1272" s="13"/>
    </row>
    <row r="1273" spans="1:13" ht="18" customHeight="1">
      <c r="A1273" s="15"/>
      <c r="D1273" s="43"/>
      <c r="E1273" s="12"/>
      <c r="F1273" s="13"/>
      <c r="G1273" s="13"/>
      <c r="H1273" s="13"/>
      <c r="I1273" s="13"/>
      <c r="J1273" s="13"/>
      <c r="K1273" s="13"/>
      <c r="L1273" s="13"/>
    </row>
    <row r="1274" spans="1:13" ht="18" customHeight="1">
      <c r="A1274" s="15"/>
      <c r="D1274" s="43"/>
      <c r="E1274" s="12"/>
      <c r="F1274" s="13"/>
      <c r="G1274" s="13"/>
      <c r="H1274" s="13"/>
      <c r="I1274" s="13"/>
      <c r="J1274" s="13"/>
      <c r="K1274" s="13"/>
      <c r="L1274" s="13"/>
    </row>
    <row r="1275" spans="1:13" ht="18" customHeight="1">
      <c r="A1275" s="15"/>
      <c r="D1275" s="43"/>
      <c r="E1275" s="12"/>
      <c r="F1275" s="13"/>
      <c r="G1275" s="13"/>
      <c r="H1275" s="13"/>
      <c r="I1275" s="13"/>
      <c r="J1275" s="13"/>
      <c r="K1275" s="13"/>
      <c r="L1275" s="13"/>
    </row>
    <row r="1276" spans="1:13" ht="18" customHeight="1">
      <c r="A1276" s="15"/>
      <c r="D1276" s="43"/>
      <c r="E1276" s="12"/>
      <c r="F1276" s="13"/>
      <c r="G1276" s="13"/>
      <c r="H1276" s="13"/>
      <c r="I1276" s="13"/>
      <c r="J1276" s="13"/>
      <c r="K1276" s="13"/>
      <c r="L1276" s="13"/>
    </row>
    <row r="1277" spans="1:13" ht="18" customHeight="1">
      <c r="A1277" s="15"/>
      <c r="D1277" s="43"/>
      <c r="E1277" s="12"/>
      <c r="F1277" s="13"/>
      <c r="G1277" s="13"/>
      <c r="H1277" s="13"/>
      <c r="I1277" s="13"/>
      <c r="J1277" s="13"/>
      <c r="K1277" s="13"/>
      <c r="L1277" s="13"/>
    </row>
    <row r="1278" spans="1:13" ht="18" customHeight="1">
      <c r="A1278" s="15"/>
      <c r="D1278" s="43"/>
      <c r="E1278" s="12"/>
      <c r="F1278" s="13"/>
      <c r="G1278" s="13"/>
      <c r="H1278" s="13"/>
      <c r="I1278" s="13"/>
      <c r="J1278" s="13"/>
      <c r="K1278" s="13"/>
      <c r="L1278" s="13"/>
    </row>
    <row r="1279" spans="1:13" ht="18" customHeight="1">
      <c r="A1279" s="15"/>
      <c r="D1279" s="43"/>
      <c r="E1279" s="12"/>
      <c r="F1279" s="13"/>
      <c r="G1279" s="13"/>
      <c r="H1279" s="13"/>
      <c r="I1279" s="13"/>
      <c r="J1279" s="13"/>
      <c r="K1279" s="13"/>
      <c r="L1279" s="13"/>
    </row>
    <row r="1280" spans="1:13" ht="18" customHeight="1">
      <c r="A1280" s="15"/>
      <c r="D1280" s="43"/>
      <c r="E1280" s="12"/>
      <c r="F1280" s="13"/>
      <c r="G1280" s="13"/>
      <c r="H1280" s="13"/>
      <c r="I1280" s="13"/>
      <c r="J1280" s="13"/>
      <c r="K1280" s="13"/>
      <c r="L1280" s="13"/>
    </row>
    <row r="1281" spans="1:12" ht="18" customHeight="1">
      <c r="A1281" s="15"/>
      <c r="D1281" s="43"/>
      <c r="E1281" s="12"/>
      <c r="F1281" s="13"/>
      <c r="G1281" s="13"/>
      <c r="H1281" s="13"/>
      <c r="I1281" s="13"/>
      <c r="J1281" s="13"/>
      <c r="K1281" s="13"/>
      <c r="L1281" s="13"/>
    </row>
    <row r="1282" spans="1:12" ht="18" customHeight="1">
      <c r="A1282" s="15"/>
      <c r="D1282" s="43"/>
      <c r="E1282" s="12"/>
      <c r="F1282" s="13"/>
      <c r="G1282" s="13"/>
      <c r="H1282" s="13"/>
      <c r="I1282" s="13"/>
      <c r="J1282" s="13"/>
      <c r="K1282" s="13"/>
      <c r="L1282" s="13"/>
    </row>
    <row r="1283" spans="1:12" ht="18" customHeight="1">
      <c r="A1283" s="15"/>
      <c r="D1283" s="43"/>
      <c r="E1283" s="12"/>
      <c r="F1283" s="13"/>
      <c r="G1283" s="13"/>
      <c r="H1283" s="13"/>
      <c r="I1283" s="13"/>
      <c r="J1283" s="13"/>
      <c r="K1283" s="13"/>
      <c r="L1283" s="13"/>
    </row>
    <row r="1284" spans="1:12" ht="18" customHeight="1">
      <c r="A1284" s="15"/>
      <c r="D1284" s="43"/>
      <c r="E1284" s="12"/>
      <c r="F1284" s="13"/>
      <c r="G1284" s="13"/>
      <c r="H1284" s="13"/>
      <c r="I1284" s="13"/>
      <c r="J1284" s="13"/>
      <c r="K1284" s="13"/>
      <c r="L1284" s="13"/>
    </row>
    <row r="1285" spans="1:12" ht="18" customHeight="1">
      <c r="A1285" s="15"/>
      <c r="D1285" s="43"/>
      <c r="E1285" s="12"/>
      <c r="F1285" s="13"/>
      <c r="G1285" s="13"/>
      <c r="H1285" s="13"/>
      <c r="I1285" s="13"/>
      <c r="J1285" s="13"/>
      <c r="K1285" s="13"/>
      <c r="L1285" s="13"/>
    </row>
    <row r="1286" spans="1:12" ht="18" customHeight="1">
      <c r="A1286" s="15"/>
      <c r="D1286" s="43"/>
      <c r="E1286" s="12"/>
      <c r="F1286" s="13"/>
      <c r="G1286" s="13"/>
      <c r="H1286" s="13"/>
      <c r="I1286" s="13"/>
      <c r="J1286" s="13"/>
      <c r="K1286" s="13"/>
      <c r="L1286" s="13"/>
    </row>
    <row r="1287" spans="1:12" ht="18" customHeight="1">
      <c r="A1287" s="15"/>
      <c r="D1287" s="43"/>
      <c r="E1287" s="12"/>
      <c r="F1287" s="13"/>
      <c r="G1287" s="13"/>
      <c r="H1287" s="13"/>
      <c r="I1287" s="13"/>
      <c r="J1287" s="13"/>
      <c r="K1287" s="13"/>
      <c r="L1287" s="13"/>
    </row>
    <row r="1288" spans="1:12" ht="18" customHeight="1">
      <c r="A1288" s="15"/>
      <c r="D1288" s="43"/>
      <c r="E1288" s="12"/>
      <c r="F1288" s="13"/>
      <c r="G1288" s="13"/>
      <c r="H1288" s="13"/>
      <c r="I1288" s="13"/>
      <c r="J1288" s="13"/>
      <c r="K1288" s="13"/>
      <c r="L1288" s="13"/>
    </row>
    <row r="1289" spans="1:12" ht="18" customHeight="1">
      <c r="A1289" s="15"/>
      <c r="D1289" s="43"/>
      <c r="E1289" s="12"/>
      <c r="F1289" s="13"/>
      <c r="G1289" s="13"/>
      <c r="H1289" s="13"/>
      <c r="I1289" s="13"/>
      <c r="J1289" s="13"/>
      <c r="K1289" s="13"/>
      <c r="L1289" s="13"/>
    </row>
    <row r="1290" spans="1:12" ht="18" customHeight="1">
      <c r="A1290" s="15"/>
      <c r="D1290" s="43"/>
      <c r="E1290" s="12"/>
      <c r="F1290" s="13"/>
      <c r="G1290" s="13"/>
      <c r="H1290" s="13"/>
      <c r="I1290" s="13"/>
      <c r="J1290" s="13"/>
      <c r="K1290" s="13"/>
      <c r="L1290" s="13"/>
    </row>
    <row r="1291" spans="1:12" ht="18" customHeight="1">
      <c r="A1291" s="15"/>
      <c r="D1291" s="43"/>
      <c r="E1291" s="12"/>
      <c r="F1291" s="13"/>
      <c r="G1291" s="13"/>
      <c r="H1291" s="13"/>
      <c r="I1291" s="13"/>
      <c r="J1291" s="13"/>
      <c r="K1291" s="13"/>
      <c r="L1291" s="13"/>
    </row>
    <row r="1292" spans="1:12" ht="18" customHeight="1">
      <c r="A1292" s="15"/>
      <c r="D1292" s="43"/>
      <c r="E1292" s="12"/>
      <c r="F1292" s="13"/>
      <c r="G1292" s="13"/>
      <c r="H1292" s="13"/>
      <c r="I1292" s="13"/>
      <c r="J1292" s="13"/>
      <c r="K1292" s="13"/>
      <c r="L1292" s="13"/>
    </row>
    <row r="1293" spans="1:12" ht="18" customHeight="1">
      <c r="A1293" s="15"/>
      <c r="D1293" s="43"/>
      <c r="E1293" s="12"/>
      <c r="F1293" s="13"/>
      <c r="G1293" s="13"/>
      <c r="H1293" s="13"/>
      <c r="I1293" s="13"/>
      <c r="J1293" s="13"/>
      <c r="K1293" s="13"/>
      <c r="L1293" s="13"/>
    </row>
    <row r="1294" spans="1:12" ht="18" customHeight="1">
      <c r="A1294" s="15"/>
      <c r="D1294" s="43"/>
      <c r="E1294" s="12"/>
      <c r="F1294" s="13"/>
      <c r="G1294" s="13"/>
      <c r="H1294" s="13"/>
      <c r="I1294" s="13"/>
      <c r="J1294" s="13"/>
      <c r="K1294" s="13"/>
      <c r="L1294" s="13"/>
    </row>
    <row r="1295" spans="1:12" ht="18" customHeight="1">
      <c r="A1295" s="15"/>
      <c r="D1295" s="43"/>
      <c r="E1295" s="12"/>
      <c r="F1295" s="13"/>
      <c r="G1295" s="13"/>
      <c r="H1295" s="13"/>
      <c r="I1295" s="13"/>
      <c r="J1295" s="13"/>
      <c r="K1295" s="13"/>
      <c r="L1295" s="13"/>
    </row>
    <row r="1296" spans="1:12" ht="18" customHeight="1">
      <c r="A1296" s="15"/>
      <c r="D1296" s="43"/>
      <c r="E1296" s="12"/>
      <c r="F1296" s="13"/>
      <c r="G1296" s="13"/>
      <c r="H1296" s="13"/>
      <c r="I1296" s="13"/>
      <c r="J1296" s="13"/>
      <c r="K1296" s="13"/>
      <c r="L1296" s="13"/>
    </row>
    <row r="1297" spans="1:13" ht="18" customHeight="1">
      <c r="A1297" s="15"/>
      <c r="D1297" s="43"/>
      <c r="E1297" s="12"/>
      <c r="F1297" s="13"/>
      <c r="G1297" s="13"/>
      <c r="H1297" s="13"/>
      <c r="I1297" s="13"/>
      <c r="J1297" s="13"/>
      <c r="K1297" s="13"/>
      <c r="L1297" s="13"/>
    </row>
    <row r="1298" spans="1:13" ht="18" customHeight="1">
      <c r="A1298" s="15"/>
      <c r="D1298" s="43"/>
      <c r="E1298" s="12"/>
      <c r="F1298" s="13"/>
      <c r="G1298" s="13"/>
      <c r="H1298" s="13"/>
      <c r="I1298" s="13"/>
      <c r="J1298" s="13"/>
      <c r="K1298" s="13"/>
      <c r="L1298" s="13"/>
    </row>
    <row r="1299" spans="1:13" ht="18" customHeight="1">
      <c r="A1299" s="15" t="s">
        <v>31</v>
      </c>
      <c r="D1299" s="43"/>
      <c r="E1299" s="12"/>
      <c r="F1299" s="13">
        <f>SUM(F1264:F1298)</f>
        <v>0</v>
      </c>
      <c r="G1299" s="13"/>
      <c r="H1299" s="13">
        <f>SUM(H1264:H1298)</f>
        <v>0</v>
      </c>
      <c r="I1299" s="13"/>
      <c r="J1299" s="13">
        <f>SUM(J1264:J1298)</f>
        <v>0</v>
      </c>
      <c r="K1299" s="13">
        <f t="shared" ref="K1299" si="130">SUM(E1299+G1299+I1299)</f>
        <v>0</v>
      </c>
      <c r="L1299" s="13">
        <f>SUM(L1264:L1298)</f>
        <v>0</v>
      </c>
    </row>
    <row r="1300" spans="1:13" ht="18" customHeight="1">
      <c r="A1300" s="30" t="s">
        <v>162</v>
      </c>
    </row>
    <row r="1301" spans="1:13" ht="18" customHeight="1">
      <c r="A1301" s="31" t="s">
        <v>833</v>
      </c>
      <c r="B1301" s="31" t="s">
        <v>834</v>
      </c>
      <c r="C1301" s="22" t="s">
        <v>835</v>
      </c>
      <c r="D1301" s="17">
        <v>-27.1</v>
      </c>
      <c r="E1301" s="12">
        <v>0</v>
      </c>
      <c r="F1301" s="20">
        <f t="shared" ref="F1301:F1302" si="131">SUM(D1301*E1301)</f>
        <v>0</v>
      </c>
      <c r="G1301" s="34">
        <v>0</v>
      </c>
      <c r="H1301" s="20">
        <f t="shared" ref="H1301:H1302" si="132">SUM(D1301*G1301)</f>
        <v>0</v>
      </c>
      <c r="I1301" s="34">
        <v>0</v>
      </c>
      <c r="J1301" s="20">
        <f t="shared" ref="J1301:J1302" si="133">SUM(D1301*I1301)</f>
        <v>0</v>
      </c>
      <c r="K1301" s="20">
        <f t="shared" ref="K1301:L1302" si="134">SUM(E1301+G1301+I1301)</f>
        <v>0</v>
      </c>
      <c r="L1301" s="20">
        <f t="shared" si="134"/>
        <v>0</v>
      </c>
      <c r="M1301" s="21"/>
    </row>
    <row r="1302" spans="1:13" ht="18" customHeight="1">
      <c r="A1302" s="31" t="s">
        <v>833</v>
      </c>
      <c r="B1302" s="31" t="s">
        <v>836</v>
      </c>
      <c r="C1302" s="22" t="s">
        <v>835</v>
      </c>
      <c r="D1302" s="17">
        <v>-0.48</v>
      </c>
      <c r="E1302" s="12">
        <v>0</v>
      </c>
      <c r="F1302" s="20">
        <f t="shared" si="131"/>
        <v>0</v>
      </c>
      <c r="G1302" s="34">
        <v>0</v>
      </c>
      <c r="H1302" s="20">
        <f t="shared" si="132"/>
        <v>0</v>
      </c>
      <c r="I1302" s="34">
        <v>0</v>
      </c>
      <c r="J1302" s="20">
        <f t="shared" si="133"/>
        <v>0</v>
      </c>
      <c r="K1302" s="20">
        <f t="shared" si="134"/>
        <v>0</v>
      </c>
      <c r="L1302" s="20">
        <f t="shared" si="134"/>
        <v>0</v>
      </c>
      <c r="M1302" s="21"/>
    </row>
    <row r="1303" spans="1:13" ht="18" customHeight="1">
      <c r="A1303" s="15"/>
      <c r="D1303" s="43"/>
      <c r="E1303" s="12"/>
      <c r="F1303" s="13"/>
      <c r="G1303" s="13"/>
      <c r="H1303" s="13"/>
      <c r="I1303" s="13"/>
      <c r="J1303" s="13"/>
      <c r="K1303" s="13"/>
      <c r="L1303" s="13"/>
    </row>
    <row r="1304" spans="1:13" ht="18" customHeight="1">
      <c r="A1304" s="15"/>
      <c r="D1304" s="43"/>
      <c r="E1304" s="12"/>
      <c r="F1304" s="13"/>
      <c r="G1304" s="13"/>
      <c r="H1304" s="13"/>
      <c r="I1304" s="13"/>
      <c r="J1304" s="13"/>
      <c r="K1304" s="13"/>
      <c r="L1304" s="13"/>
    </row>
    <row r="1305" spans="1:13" ht="18" customHeight="1">
      <c r="A1305" s="15"/>
      <c r="D1305" s="43"/>
      <c r="E1305" s="12"/>
      <c r="F1305" s="13"/>
      <c r="G1305" s="13"/>
      <c r="H1305" s="13"/>
      <c r="I1305" s="13"/>
      <c r="J1305" s="13"/>
      <c r="K1305" s="13"/>
      <c r="L1305" s="13"/>
    </row>
    <row r="1306" spans="1:13" ht="18" customHeight="1">
      <c r="A1306" s="15"/>
      <c r="D1306" s="43"/>
      <c r="E1306" s="12"/>
      <c r="F1306" s="13"/>
      <c r="G1306" s="13"/>
      <c r="H1306" s="13"/>
      <c r="I1306" s="13"/>
      <c r="J1306" s="13"/>
      <c r="K1306" s="13"/>
      <c r="L1306" s="13"/>
    </row>
    <row r="1307" spans="1:13" ht="18" customHeight="1">
      <c r="A1307" s="15"/>
      <c r="D1307" s="43"/>
      <c r="E1307" s="12"/>
      <c r="F1307" s="13"/>
      <c r="G1307" s="13"/>
      <c r="H1307" s="13"/>
      <c r="I1307" s="13"/>
      <c r="J1307" s="13"/>
      <c r="K1307" s="13"/>
      <c r="L1307" s="13"/>
    </row>
    <row r="1308" spans="1:13" ht="18" customHeight="1">
      <c r="A1308" s="15"/>
      <c r="D1308" s="43"/>
      <c r="E1308" s="12"/>
      <c r="F1308" s="13"/>
      <c r="G1308" s="13"/>
      <c r="H1308" s="13"/>
      <c r="I1308" s="13"/>
      <c r="J1308" s="13"/>
      <c r="K1308" s="13"/>
      <c r="L1308" s="13"/>
    </row>
    <row r="1309" spans="1:13" ht="18" customHeight="1">
      <c r="A1309" s="15"/>
      <c r="D1309" s="43"/>
      <c r="E1309" s="12"/>
      <c r="F1309" s="13"/>
      <c r="G1309" s="13"/>
      <c r="H1309" s="13"/>
      <c r="I1309" s="13"/>
      <c r="J1309" s="13"/>
      <c r="K1309" s="13"/>
      <c r="L1309" s="13"/>
    </row>
    <row r="1310" spans="1:13" ht="18" customHeight="1">
      <c r="A1310" s="15"/>
      <c r="D1310" s="43"/>
      <c r="E1310" s="12"/>
      <c r="F1310" s="13"/>
      <c r="G1310" s="13"/>
      <c r="H1310" s="13"/>
      <c r="I1310" s="13"/>
      <c r="J1310" s="13"/>
      <c r="K1310" s="13"/>
      <c r="L1310" s="13"/>
    </row>
    <row r="1311" spans="1:13" ht="18" customHeight="1">
      <c r="A1311" s="15"/>
      <c r="D1311" s="43"/>
      <c r="E1311" s="12"/>
      <c r="F1311" s="13"/>
      <c r="G1311" s="13"/>
      <c r="H1311" s="13"/>
      <c r="I1311" s="13"/>
      <c r="J1311" s="13"/>
      <c r="K1311" s="13"/>
      <c r="L1311" s="13"/>
    </row>
    <row r="1312" spans="1:13" ht="18" customHeight="1">
      <c r="A1312" s="15"/>
      <c r="D1312" s="43"/>
      <c r="E1312" s="12"/>
      <c r="F1312" s="13"/>
      <c r="G1312" s="13"/>
      <c r="H1312" s="13"/>
      <c r="I1312" s="13"/>
      <c r="J1312" s="13"/>
      <c r="K1312" s="13"/>
      <c r="L1312" s="13"/>
    </row>
    <row r="1313" spans="1:12" ht="18" customHeight="1">
      <c r="A1313" s="15"/>
      <c r="D1313" s="43"/>
      <c r="E1313" s="12"/>
      <c r="F1313" s="13"/>
      <c r="G1313" s="13"/>
      <c r="H1313" s="13"/>
      <c r="I1313" s="13"/>
      <c r="J1313" s="13"/>
      <c r="K1313" s="13"/>
      <c r="L1313" s="13"/>
    </row>
    <row r="1314" spans="1:12" ht="18" customHeight="1">
      <c r="A1314" s="15"/>
      <c r="D1314" s="43"/>
      <c r="E1314" s="12"/>
      <c r="F1314" s="13"/>
      <c r="G1314" s="13"/>
      <c r="H1314" s="13"/>
      <c r="I1314" s="13"/>
      <c r="J1314" s="13"/>
      <c r="K1314" s="13"/>
      <c r="L1314" s="13"/>
    </row>
    <row r="1315" spans="1:12" ht="18" customHeight="1">
      <c r="A1315" s="15"/>
      <c r="D1315" s="43"/>
      <c r="E1315" s="12"/>
      <c r="F1315" s="13"/>
      <c r="G1315" s="13"/>
      <c r="H1315" s="13"/>
      <c r="I1315" s="13"/>
      <c r="J1315" s="13"/>
      <c r="K1315" s="13"/>
      <c r="L1315" s="13"/>
    </row>
    <row r="1316" spans="1:12" ht="18" customHeight="1">
      <c r="A1316" s="15"/>
      <c r="D1316" s="43"/>
      <c r="E1316" s="12"/>
      <c r="F1316" s="13"/>
      <c r="G1316" s="13"/>
      <c r="H1316" s="13"/>
      <c r="I1316" s="13"/>
      <c r="J1316" s="13"/>
      <c r="K1316" s="13"/>
      <c r="L1316" s="13"/>
    </row>
    <row r="1317" spans="1:12" ht="18" customHeight="1">
      <c r="A1317" s="15"/>
      <c r="D1317" s="43"/>
      <c r="E1317" s="12"/>
      <c r="F1317" s="13"/>
      <c r="G1317" s="13"/>
      <c r="H1317" s="13"/>
      <c r="I1317" s="13"/>
      <c r="J1317" s="13"/>
      <c r="K1317" s="13"/>
      <c r="L1317" s="13"/>
    </row>
    <row r="1318" spans="1:12" ht="18" customHeight="1">
      <c r="A1318" s="15"/>
      <c r="D1318" s="43"/>
      <c r="E1318" s="12"/>
      <c r="F1318" s="13"/>
      <c r="G1318" s="13"/>
      <c r="H1318" s="13"/>
      <c r="I1318" s="13"/>
      <c r="J1318" s="13"/>
      <c r="K1318" s="13"/>
      <c r="L1318" s="13"/>
    </row>
    <row r="1319" spans="1:12" ht="18" customHeight="1">
      <c r="A1319" s="15"/>
      <c r="D1319" s="43"/>
      <c r="E1319" s="12"/>
      <c r="F1319" s="13"/>
      <c r="G1319" s="13"/>
      <c r="H1319" s="13"/>
      <c r="I1319" s="13"/>
      <c r="J1319" s="13"/>
      <c r="K1319" s="13"/>
      <c r="L1319" s="13"/>
    </row>
    <row r="1320" spans="1:12" ht="18" customHeight="1">
      <c r="A1320" s="15"/>
      <c r="D1320" s="43"/>
      <c r="E1320" s="12"/>
      <c r="F1320" s="13"/>
      <c r="G1320" s="13"/>
      <c r="H1320" s="13"/>
      <c r="I1320" s="13"/>
      <c r="J1320" s="13"/>
      <c r="K1320" s="13"/>
      <c r="L1320" s="13"/>
    </row>
    <row r="1321" spans="1:12" ht="18" customHeight="1">
      <c r="A1321" s="15"/>
      <c r="D1321" s="43"/>
      <c r="E1321" s="12"/>
      <c r="F1321" s="13"/>
      <c r="G1321" s="13"/>
      <c r="H1321" s="13"/>
      <c r="I1321" s="13"/>
      <c r="J1321" s="13"/>
      <c r="K1321" s="13"/>
      <c r="L1321" s="13"/>
    </row>
    <row r="1322" spans="1:12" ht="18" customHeight="1">
      <c r="A1322" s="15"/>
      <c r="D1322" s="43"/>
      <c r="E1322" s="12"/>
      <c r="F1322" s="13"/>
      <c r="G1322" s="13"/>
      <c r="H1322" s="13"/>
      <c r="I1322" s="13"/>
      <c r="J1322" s="13"/>
      <c r="K1322" s="13"/>
      <c r="L1322" s="13"/>
    </row>
    <row r="1323" spans="1:12" ht="18" customHeight="1">
      <c r="A1323" s="15"/>
      <c r="D1323" s="43"/>
      <c r="E1323" s="12"/>
      <c r="F1323" s="13"/>
      <c r="G1323" s="13"/>
      <c r="H1323" s="13"/>
      <c r="I1323" s="13"/>
      <c r="J1323" s="13"/>
      <c r="K1323" s="13"/>
      <c r="L1323" s="13"/>
    </row>
    <row r="1324" spans="1:12" ht="18" customHeight="1">
      <c r="A1324" s="15"/>
      <c r="D1324" s="43"/>
      <c r="E1324" s="12"/>
      <c r="F1324" s="13"/>
      <c r="G1324" s="13"/>
      <c r="H1324" s="13"/>
      <c r="I1324" s="13"/>
      <c r="J1324" s="13"/>
      <c r="K1324" s="13"/>
      <c r="L1324" s="13"/>
    </row>
    <row r="1325" spans="1:12" ht="18" customHeight="1">
      <c r="A1325" s="15"/>
      <c r="D1325" s="43"/>
      <c r="E1325" s="12"/>
      <c r="F1325" s="13"/>
      <c r="G1325" s="13"/>
      <c r="H1325" s="13"/>
      <c r="I1325" s="13"/>
      <c r="J1325" s="13"/>
      <c r="K1325" s="13"/>
      <c r="L1325" s="13"/>
    </row>
    <row r="1326" spans="1:12" ht="18" customHeight="1">
      <c r="A1326" s="15"/>
      <c r="D1326" s="43"/>
      <c r="E1326" s="12"/>
      <c r="F1326" s="13"/>
      <c r="G1326" s="13"/>
      <c r="H1326" s="13"/>
      <c r="I1326" s="13"/>
      <c r="J1326" s="13"/>
      <c r="K1326" s="13"/>
      <c r="L1326" s="13"/>
    </row>
    <row r="1327" spans="1:12" ht="18" customHeight="1">
      <c r="A1327" s="15"/>
      <c r="D1327" s="43"/>
      <c r="E1327" s="12"/>
      <c r="F1327" s="13"/>
      <c r="G1327" s="13"/>
      <c r="H1327" s="13"/>
      <c r="I1327" s="13"/>
      <c r="J1327" s="13"/>
      <c r="K1327" s="13"/>
      <c r="L1327" s="13"/>
    </row>
    <row r="1328" spans="1:12" ht="18" customHeight="1">
      <c r="A1328" s="15"/>
      <c r="D1328" s="43"/>
      <c r="E1328" s="12"/>
      <c r="F1328" s="13"/>
      <c r="G1328" s="13"/>
      <c r="H1328" s="13"/>
      <c r="I1328" s="13"/>
      <c r="J1328" s="13"/>
      <c r="K1328" s="13"/>
      <c r="L1328" s="13"/>
    </row>
    <row r="1329" spans="1:13" ht="18" customHeight="1">
      <c r="A1329" s="15"/>
      <c r="D1329" s="43"/>
      <c r="E1329" s="12"/>
      <c r="F1329" s="13"/>
      <c r="G1329" s="13"/>
      <c r="H1329" s="13"/>
      <c r="I1329" s="13"/>
      <c r="J1329" s="13"/>
      <c r="K1329" s="13"/>
      <c r="L1329" s="13"/>
    </row>
    <row r="1330" spans="1:13" ht="18" customHeight="1">
      <c r="A1330" s="15"/>
      <c r="D1330" s="43"/>
      <c r="E1330" s="12"/>
      <c r="F1330" s="13"/>
      <c r="G1330" s="13"/>
      <c r="H1330" s="13"/>
      <c r="I1330" s="13"/>
      <c r="J1330" s="13"/>
      <c r="K1330" s="13"/>
      <c r="L1330" s="13"/>
    </row>
    <row r="1331" spans="1:13" ht="18" customHeight="1">
      <c r="A1331" s="15"/>
      <c r="D1331" s="43"/>
      <c r="E1331" s="12"/>
      <c r="F1331" s="13"/>
      <c r="G1331" s="13"/>
      <c r="H1331" s="13"/>
      <c r="I1331" s="13"/>
      <c r="J1331" s="13"/>
      <c r="K1331" s="13"/>
      <c r="L1331" s="13"/>
    </row>
    <row r="1332" spans="1:13" ht="18" customHeight="1">
      <c r="A1332" s="15"/>
      <c r="D1332" s="43"/>
      <c r="E1332" s="12"/>
      <c r="F1332" s="13"/>
      <c r="G1332" s="13"/>
      <c r="H1332" s="13"/>
      <c r="I1332" s="13"/>
      <c r="J1332" s="13"/>
      <c r="K1332" s="13"/>
      <c r="L1332" s="13"/>
    </row>
    <row r="1333" spans="1:13" ht="18" customHeight="1">
      <c r="A1333" s="15"/>
      <c r="D1333" s="43"/>
      <c r="E1333" s="12"/>
      <c r="F1333" s="13"/>
      <c r="G1333" s="13"/>
      <c r="H1333" s="13"/>
      <c r="I1333" s="13"/>
      <c r="J1333" s="13"/>
      <c r="K1333" s="13"/>
      <c r="L1333" s="13"/>
    </row>
    <row r="1334" spans="1:13" ht="18" customHeight="1">
      <c r="A1334" s="15"/>
      <c r="D1334" s="43"/>
      <c r="E1334" s="12"/>
      <c r="F1334" s="13"/>
      <c r="G1334" s="13"/>
      <c r="H1334" s="13"/>
      <c r="I1334" s="13"/>
      <c r="J1334" s="13"/>
      <c r="K1334" s="13"/>
      <c r="L1334" s="13"/>
    </row>
    <row r="1335" spans="1:13" ht="18" customHeight="1">
      <c r="A1335" s="15"/>
      <c r="D1335" s="43"/>
      <c r="E1335" s="12"/>
      <c r="F1335" s="13"/>
      <c r="G1335" s="13"/>
      <c r="H1335" s="13"/>
      <c r="I1335" s="13"/>
      <c r="J1335" s="13"/>
      <c r="K1335" s="13"/>
      <c r="L1335" s="13"/>
    </row>
    <row r="1336" spans="1:13" ht="18" customHeight="1">
      <c r="A1336" s="15" t="s">
        <v>31</v>
      </c>
      <c r="D1336" s="43"/>
      <c r="E1336" s="12"/>
      <c r="F1336" s="13">
        <f>SUM(F1301:F1335)</f>
        <v>0</v>
      </c>
      <c r="G1336" s="13"/>
      <c r="H1336" s="13">
        <f>SUM(H1301:H1335)</f>
        <v>0</v>
      </c>
      <c r="I1336" s="13"/>
      <c r="J1336" s="13">
        <f>SUM(J1301:J1335)</f>
        <v>0</v>
      </c>
      <c r="K1336" s="13">
        <f t="shared" ref="K1336" si="135">SUM(E1336+G1336+I1336)</f>
        <v>0</v>
      </c>
      <c r="L1336" s="13">
        <f>SUM(L1301:L1335)</f>
        <v>0</v>
      </c>
    </row>
    <row r="1337" spans="1:13" ht="18" customHeight="1">
      <c r="A1337" s="44" t="s">
        <v>837</v>
      </c>
      <c r="D1337" s="43"/>
      <c r="E1337" s="12"/>
      <c r="F1337" s="13"/>
      <c r="G1337" s="13"/>
      <c r="H1337" s="13"/>
      <c r="I1337" s="13"/>
      <c r="J1337" s="13"/>
      <c r="K1337" s="13"/>
      <c r="L1337" s="13"/>
    </row>
    <row r="1338" spans="1:13" ht="18" customHeight="1">
      <c r="A1338" s="10" t="s">
        <v>838</v>
      </c>
    </row>
    <row r="1339" spans="1:13" ht="18" customHeight="1">
      <c r="A1339" s="35" t="s">
        <v>839</v>
      </c>
      <c r="B1339" s="35"/>
      <c r="C1339" s="36" t="s">
        <v>16</v>
      </c>
      <c r="D1339" s="40">
        <v>1</v>
      </c>
      <c r="E1339" s="12"/>
      <c r="F1339" s="13">
        <f>SUM(F1410)</f>
        <v>0</v>
      </c>
      <c r="G1339" s="12"/>
      <c r="H1339" s="13">
        <f>SUM(H1410)</f>
        <v>0</v>
      </c>
      <c r="I1339" s="12"/>
      <c r="J1339" s="13">
        <f>SUM(J1410)</f>
        <v>0</v>
      </c>
      <c r="K1339" s="12"/>
      <c r="L1339" s="13">
        <f>SUM(L1410)</f>
        <v>0</v>
      </c>
      <c r="M1339" s="9"/>
    </row>
    <row r="1340" spans="1:13" ht="18" customHeight="1">
      <c r="A1340" s="35" t="s">
        <v>840</v>
      </c>
      <c r="B1340" s="35"/>
      <c r="C1340" s="36" t="s">
        <v>16</v>
      </c>
      <c r="D1340" s="40">
        <v>1</v>
      </c>
      <c r="E1340" s="12"/>
      <c r="F1340" s="13">
        <f>SUM(F1854)</f>
        <v>0</v>
      </c>
      <c r="G1340" s="12"/>
      <c r="H1340" s="13">
        <f>SUM(H1854)</f>
        <v>0</v>
      </c>
      <c r="I1340" s="12"/>
      <c r="J1340" s="13">
        <f>SUM(J1854)</f>
        <v>0</v>
      </c>
      <c r="K1340" s="12"/>
      <c r="L1340" s="13">
        <f>SUM(L1854)</f>
        <v>0</v>
      </c>
      <c r="M1340" s="9"/>
    </row>
    <row r="1341" spans="1:13" ht="18" customHeight="1">
      <c r="A1341" s="35" t="s">
        <v>841</v>
      </c>
      <c r="B1341" s="35"/>
      <c r="C1341" s="36" t="s">
        <v>16</v>
      </c>
      <c r="D1341" s="40">
        <v>1</v>
      </c>
      <c r="E1341" s="12"/>
      <c r="F1341" s="13">
        <f>SUM(F2002)</f>
        <v>0</v>
      </c>
      <c r="G1341" s="12"/>
      <c r="H1341" s="13">
        <f>SUM(H2002)</f>
        <v>0</v>
      </c>
      <c r="I1341" s="12"/>
      <c r="J1341" s="13">
        <f>SUM(J2002)</f>
        <v>0</v>
      </c>
      <c r="K1341" s="12"/>
      <c r="L1341" s="13">
        <f>SUM(L2002)</f>
        <v>0</v>
      </c>
      <c r="M1341" s="9"/>
    </row>
    <row r="1342" spans="1:13" ht="18" customHeight="1">
      <c r="A1342" s="35"/>
      <c r="B1342" s="35"/>
      <c r="C1342" s="36"/>
      <c r="D1342" s="40"/>
      <c r="E1342" s="12"/>
      <c r="F1342" s="13"/>
      <c r="G1342" s="13"/>
      <c r="H1342" s="13"/>
      <c r="I1342" s="13"/>
      <c r="J1342" s="13"/>
      <c r="K1342" s="13"/>
      <c r="L1342" s="13"/>
      <c r="M1342" s="9"/>
    </row>
    <row r="1343" spans="1:13" ht="18" customHeight="1">
      <c r="A1343" s="35"/>
      <c r="B1343" s="35"/>
      <c r="C1343" s="36"/>
      <c r="D1343" s="40"/>
      <c r="E1343" s="12"/>
      <c r="F1343" s="13"/>
      <c r="G1343" s="13"/>
      <c r="H1343" s="13"/>
      <c r="I1343" s="13"/>
      <c r="J1343" s="13"/>
      <c r="K1343" s="13"/>
      <c r="L1343" s="13"/>
      <c r="M1343" s="9"/>
    </row>
    <row r="1344" spans="1:13" ht="18" customHeight="1">
      <c r="A1344" s="35"/>
      <c r="B1344" s="35"/>
      <c r="C1344" s="36"/>
      <c r="D1344" s="40"/>
      <c r="E1344" s="12"/>
      <c r="F1344" s="13"/>
      <c r="G1344" s="13"/>
      <c r="H1344" s="13"/>
      <c r="I1344" s="13"/>
      <c r="J1344" s="13"/>
      <c r="K1344" s="13"/>
      <c r="L1344" s="13"/>
      <c r="M1344" s="9"/>
    </row>
    <row r="1345" spans="1:13" ht="18" customHeight="1">
      <c r="A1345" s="35"/>
      <c r="B1345" s="35"/>
      <c r="C1345" s="36"/>
      <c r="D1345" s="40"/>
      <c r="E1345" s="12"/>
      <c r="F1345" s="13"/>
      <c r="G1345" s="13"/>
      <c r="H1345" s="13"/>
      <c r="I1345" s="13"/>
      <c r="J1345" s="13"/>
      <c r="K1345" s="13"/>
      <c r="L1345" s="13"/>
      <c r="M1345" s="9"/>
    </row>
    <row r="1346" spans="1:13" ht="18" customHeight="1">
      <c r="A1346" s="35"/>
      <c r="B1346" s="35"/>
      <c r="C1346" s="36"/>
      <c r="D1346" s="40"/>
      <c r="E1346" s="12"/>
      <c r="F1346" s="13"/>
      <c r="G1346" s="13"/>
      <c r="H1346" s="13"/>
      <c r="I1346" s="13"/>
      <c r="J1346" s="13"/>
      <c r="K1346" s="13"/>
      <c r="L1346" s="13"/>
      <c r="M1346" s="9"/>
    </row>
    <row r="1347" spans="1:13" ht="18" customHeight="1">
      <c r="A1347" s="35"/>
      <c r="B1347" s="35"/>
      <c r="C1347" s="36"/>
      <c r="D1347" s="40"/>
      <c r="E1347" s="12"/>
      <c r="F1347" s="13"/>
      <c r="G1347" s="13"/>
      <c r="H1347" s="13"/>
      <c r="I1347" s="13"/>
      <c r="J1347" s="13"/>
      <c r="K1347" s="13"/>
      <c r="L1347" s="13"/>
      <c r="M1347" s="9"/>
    </row>
    <row r="1348" spans="1:13" ht="18" customHeight="1">
      <c r="A1348" s="35"/>
      <c r="B1348" s="35"/>
      <c r="C1348" s="36"/>
      <c r="D1348" s="40"/>
      <c r="E1348" s="12"/>
      <c r="F1348" s="13"/>
      <c r="G1348" s="13"/>
      <c r="H1348" s="13"/>
      <c r="I1348" s="13"/>
      <c r="J1348" s="13"/>
      <c r="K1348" s="13"/>
      <c r="L1348" s="13"/>
      <c r="M1348" s="9"/>
    </row>
    <row r="1349" spans="1:13" ht="18" customHeight="1">
      <c r="A1349" s="35"/>
      <c r="B1349" s="35"/>
      <c r="C1349" s="36"/>
      <c r="D1349" s="40"/>
      <c r="E1349" s="12"/>
      <c r="F1349" s="13"/>
      <c r="G1349" s="13"/>
      <c r="H1349" s="13"/>
      <c r="I1349" s="13"/>
      <c r="J1349" s="13"/>
      <c r="K1349" s="13"/>
      <c r="L1349" s="13"/>
      <c r="M1349" s="9"/>
    </row>
    <row r="1350" spans="1:13" ht="18" customHeight="1">
      <c r="A1350" s="35"/>
      <c r="B1350" s="35"/>
      <c r="C1350" s="36"/>
      <c r="D1350" s="40"/>
      <c r="E1350" s="12"/>
      <c r="F1350" s="13"/>
      <c r="G1350" s="13"/>
      <c r="H1350" s="13"/>
      <c r="I1350" s="13"/>
      <c r="J1350" s="13"/>
      <c r="K1350" s="13"/>
      <c r="L1350" s="13"/>
      <c r="M1350" s="9"/>
    </row>
    <row r="1351" spans="1:13" ht="18" customHeight="1">
      <c r="A1351" s="35"/>
      <c r="B1351" s="35"/>
      <c r="C1351" s="36"/>
      <c r="D1351" s="40"/>
      <c r="E1351" s="12"/>
      <c r="F1351" s="13"/>
      <c r="G1351" s="13"/>
      <c r="H1351" s="13"/>
      <c r="I1351" s="13"/>
      <c r="J1351" s="13"/>
      <c r="K1351" s="13"/>
      <c r="L1351" s="13"/>
      <c r="M1351" s="9"/>
    </row>
    <row r="1352" spans="1:13" ht="18" customHeight="1">
      <c r="A1352" s="35"/>
      <c r="B1352" s="35"/>
      <c r="C1352" s="36"/>
      <c r="D1352" s="40"/>
      <c r="E1352" s="12"/>
      <c r="F1352" s="13"/>
      <c r="G1352" s="13"/>
      <c r="H1352" s="13"/>
      <c r="I1352" s="13"/>
      <c r="J1352" s="13"/>
      <c r="K1352" s="13"/>
      <c r="L1352" s="13"/>
      <c r="M1352" s="9"/>
    </row>
    <row r="1353" spans="1:13" ht="18" customHeight="1">
      <c r="A1353" s="35"/>
      <c r="B1353" s="35"/>
      <c r="C1353" s="36"/>
      <c r="D1353" s="40"/>
      <c r="E1353" s="12"/>
      <c r="F1353" s="13"/>
      <c r="G1353" s="13"/>
      <c r="H1353" s="13"/>
      <c r="I1353" s="13"/>
      <c r="J1353" s="13"/>
      <c r="K1353" s="13"/>
      <c r="L1353" s="13"/>
      <c r="M1353" s="9"/>
    </row>
    <row r="1354" spans="1:13" ht="18" customHeight="1">
      <c r="A1354" s="35"/>
      <c r="B1354" s="35"/>
      <c r="C1354" s="36"/>
      <c r="D1354" s="40"/>
      <c r="E1354" s="12"/>
      <c r="F1354" s="13"/>
      <c r="G1354" s="13"/>
      <c r="H1354" s="13"/>
      <c r="I1354" s="13"/>
      <c r="J1354" s="13"/>
      <c r="K1354" s="13"/>
      <c r="L1354" s="13"/>
      <c r="M1354" s="9"/>
    </row>
    <row r="1355" spans="1:13" ht="18" customHeight="1">
      <c r="A1355" s="35"/>
      <c r="B1355" s="35"/>
      <c r="C1355" s="36"/>
      <c r="D1355" s="40"/>
      <c r="E1355" s="12"/>
      <c r="F1355" s="13"/>
      <c r="G1355" s="13"/>
      <c r="H1355" s="13"/>
      <c r="I1355" s="13"/>
      <c r="J1355" s="13"/>
      <c r="K1355" s="13"/>
      <c r="L1355" s="13"/>
      <c r="M1355" s="9"/>
    </row>
    <row r="1356" spans="1:13" ht="18" customHeight="1">
      <c r="A1356" s="35"/>
      <c r="B1356" s="35"/>
      <c r="C1356" s="36"/>
      <c r="D1356" s="40"/>
      <c r="E1356" s="12"/>
      <c r="F1356" s="13"/>
      <c r="G1356" s="13"/>
      <c r="H1356" s="13"/>
      <c r="I1356" s="13"/>
      <c r="J1356" s="13"/>
      <c r="K1356" s="13"/>
      <c r="L1356" s="13"/>
      <c r="M1356" s="9"/>
    </row>
    <row r="1357" spans="1:13" ht="18" customHeight="1">
      <c r="A1357" s="35"/>
      <c r="B1357" s="35"/>
      <c r="C1357" s="36"/>
      <c r="D1357" s="40"/>
      <c r="E1357" s="12"/>
      <c r="F1357" s="13"/>
      <c r="G1357" s="13"/>
      <c r="H1357" s="13"/>
      <c r="I1357" s="13"/>
      <c r="J1357" s="13"/>
      <c r="K1357" s="13"/>
      <c r="L1357" s="13"/>
      <c r="M1357" s="9"/>
    </row>
    <row r="1358" spans="1:13" ht="18" customHeight="1">
      <c r="A1358" s="35"/>
      <c r="B1358" s="35"/>
      <c r="C1358" s="36"/>
      <c r="D1358" s="40"/>
      <c r="E1358" s="12"/>
      <c r="F1358" s="13"/>
      <c r="G1358" s="13"/>
      <c r="H1358" s="13"/>
      <c r="I1358" s="13"/>
      <c r="J1358" s="13"/>
      <c r="K1358" s="13"/>
      <c r="L1358" s="13"/>
      <c r="M1358" s="9"/>
    </row>
    <row r="1359" spans="1:13" ht="18" customHeight="1">
      <c r="A1359" s="35"/>
      <c r="B1359" s="35"/>
      <c r="C1359" s="36"/>
      <c r="D1359" s="40"/>
      <c r="E1359" s="12"/>
      <c r="F1359" s="13"/>
      <c r="G1359" s="13"/>
      <c r="H1359" s="13"/>
      <c r="I1359" s="13"/>
      <c r="J1359" s="13"/>
      <c r="K1359" s="13"/>
      <c r="L1359" s="13"/>
      <c r="M1359" s="9"/>
    </row>
    <row r="1360" spans="1:13" ht="18" customHeight="1">
      <c r="A1360" s="35"/>
      <c r="B1360" s="35"/>
      <c r="C1360" s="36"/>
      <c r="D1360" s="40"/>
      <c r="E1360" s="12"/>
      <c r="F1360" s="13"/>
      <c r="G1360" s="13"/>
      <c r="H1360" s="13"/>
      <c r="I1360" s="13"/>
      <c r="J1360" s="13"/>
      <c r="K1360" s="13"/>
      <c r="L1360" s="13"/>
      <c r="M1360" s="9"/>
    </row>
    <row r="1361" spans="1:13" ht="18" customHeight="1">
      <c r="A1361" s="35"/>
      <c r="B1361" s="35"/>
      <c r="C1361" s="14"/>
      <c r="D1361" s="11"/>
      <c r="E1361" s="12"/>
      <c r="F1361" s="13"/>
      <c r="G1361" s="13"/>
      <c r="H1361" s="13"/>
      <c r="I1361" s="13"/>
      <c r="J1361" s="13"/>
      <c r="K1361" s="13"/>
      <c r="L1361" s="13"/>
      <c r="M1361" s="9"/>
    </row>
    <row r="1362" spans="1:13" ht="18" customHeight="1">
      <c r="A1362" s="9"/>
      <c r="B1362" s="9"/>
      <c r="C1362" s="14"/>
      <c r="D1362" s="11"/>
      <c r="E1362" s="12"/>
      <c r="F1362" s="13"/>
      <c r="G1362" s="13"/>
      <c r="H1362" s="13"/>
      <c r="I1362" s="13"/>
      <c r="J1362" s="13"/>
      <c r="K1362" s="13"/>
      <c r="L1362" s="13"/>
      <c r="M1362" s="9"/>
    </row>
    <row r="1363" spans="1:13" ht="18" customHeight="1">
      <c r="A1363" s="9"/>
      <c r="B1363" s="9"/>
      <c r="C1363" s="14"/>
      <c r="D1363" s="11"/>
      <c r="E1363" s="12"/>
      <c r="F1363" s="13"/>
      <c r="G1363" s="13"/>
      <c r="H1363" s="13"/>
      <c r="I1363" s="13"/>
      <c r="J1363" s="13"/>
      <c r="K1363" s="13"/>
      <c r="L1363" s="13"/>
      <c r="M1363" s="9"/>
    </row>
    <row r="1364" spans="1:13" ht="18" customHeight="1">
      <c r="A1364" s="9"/>
      <c r="B1364" s="9"/>
      <c r="C1364" s="14"/>
      <c r="D1364" s="11"/>
      <c r="E1364" s="12"/>
      <c r="F1364" s="13"/>
      <c r="G1364" s="13"/>
      <c r="H1364" s="13"/>
      <c r="I1364" s="13"/>
      <c r="J1364" s="13"/>
      <c r="K1364" s="13"/>
      <c r="L1364" s="13"/>
      <c r="M1364" s="9"/>
    </row>
    <row r="1365" spans="1:13" ht="18" customHeight="1">
      <c r="A1365" s="9"/>
      <c r="B1365" s="9"/>
      <c r="C1365" s="14"/>
      <c r="D1365" s="11"/>
      <c r="E1365" s="12"/>
      <c r="F1365" s="13"/>
      <c r="G1365" s="13"/>
      <c r="H1365" s="13"/>
      <c r="I1365" s="13"/>
      <c r="J1365" s="13"/>
      <c r="K1365" s="13"/>
      <c r="L1365" s="13"/>
      <c r="M1365" s="9"/>
    </row>
    <row r="1366" spans="1:13" ht="18" customHeight="1">
      <c r="A1366" s="9"/>
      <c r="B1366" s="9"/>
      <c r="C1366" s="14"/>
      <c r="D1366" s="11"/>
      <c r="E1366" s="12"/>
      <c r="F1366" s="13"/>
      <c r="G1366" s="13"/>
      <c r="H1366" s="13"/>
      <c r="I1366" s="13"/>
      <c r="J1366" s="13"/>
      <c r="K1366" s="13"/>
      <c r="L1366" s="13"/>
      <c r="M1366" s="9"/>
    </row>
    <row r="1367" spans="1:13" ht="18" customHeight="1">
      <c r="A1367" s="9"/>
      <c r="B1367" s="9"/>
      <c r="C1367" s="14"/>
      <c r="D1367" s="11"/>
      <c r="E1367" s="12"/>
      <c r="F1367" s="13"/>
      <c r="G1367" s="13"/>
      <c r="H1367" s="13"/>
      <c r="I1367" s="13"/>
      <c r="J1367" s="13"/>
      <c r="K1367" s="13"/>
      <c r="L1367" s="13"/>
      <c r="M1367" s="9"/>
    </row>
    <row r="1368" spans="1:13" ht="18" customHeight="1">
      <c r="A1368" s="9"/>
      <c r="B1368" s="9"/>
      <c r="C1368" s="14"/>
      <c r="D1368" s="11"/>
      <c r="E1368" s="12"/>
      <c r="F1368" s="13"/>
      <c r="G1368" s="13"/>
      <c r="H1368" s="13"/>
      <c r="I1368" s="13"/>
      <c r="J1368" s="13"/>
      <c r="K1368" s="13"/>
      <c r="L1368" s="13"/>
      <c r="M1368" s="9"/>
    </row>
    <row r="1369" spans="1:13" ht="18" customHeight="1">
      <c r="A1369" s="9"/>
      <c r="B1369" s="9"/>
      <c r="C1369" s="14"/>
      <c r="D1369" s="11"/>
      <c r="E1369" s="12"/>
      <c r="F1369" s="13"/>
      <c r="G1369" s="13"/>
      <c r="H1369" s="13"/>
      <c r="I1369" s="13"/>
      <c r="J1369" s="13"/>
      <c r="K1369" s="13"/>
      <c r="L1369" s="13"/>
      <c r="M1369" s="9"/>
    </row>
    <row r="1370" spans="1:13" ht="18" customHeight="1">
      <c r="A1370" s="9"/>
      <c r="B1370" s="9"/>
      <c r="C1370" s="14"/>
      <c r="D1370" s="11"/>
      <c r="E1370" s="12"/>
      <c r="F1370" s="13"/>
      <c r="G1370" s="13"/>
      <c r="H1370" s="13"/>
      <c r="I1370" s="13"/>
      <c r="J1370" s="13"/>
      <c r="K1370" s="13"/>
      <c r="L1370" s="13"/>
      <c r="M1370" s="9"/>
    </row>
    <row r="1371" spans="1:13" ht="18" customHeight="1">
      <c r="A1371" s="9"/>
      <c r="B1371" s="9"/>
      <c r="C1371" s="14"/>
      <c r="D1371" s="11"/>
      <c r="E1371" s="12"/>
      <c r="F1371" s="13"/>
      <c r="G1371" s="13"/>
      <c r="H1371" s="13"/>
      <c r="I1371" s="13"/>
      <c r="J1371" s="13"/>
      <c r="K1371" s="13"/>
      <c r="L1371" s="13"/>
      <c r="M1371" s="9"/>
    </row>
    <row r="1372" spans="1:13" ht="18" customHeight="1">
      <c r="A1372" s="9"/>
      <c r="B1372" s="9"/>
      <c r="C1372" s="14"/>
      <c r="D1372" s="11"/>
      <c r="E1372" s="12"/>
      <c r="F1372" s="13"/>
      <c r="G1372" s="13"/>
      <c r="H1372" s="13"/>
      <c r="I1372" s="13"/>
      <c r="J1372" s="13"/>
      <c r="K1372" s="13"/>
      <c r="L1372" s="13"/>
      <c r="M1372" s="9"/>
    </row>
    <row r="1373" spans="1:13" ht="18" customHeight="1">
      <c r="A1373" s="15" t="s">
        <v>21</v>
      </c>
      <c r="B1373" s="9"/>
      <c r="C1373" s="9"/>
      <c r="D1373" s="11"/>
      <c r="E1373" s="12"/>
      <c r="F1373" s="13">
        <f>SUM(F1339:F1372)</f>
        <v>0</v>
      </c>
      <c r="G1373" s="13"/>
      <c r="H1373" s="13">
        <f>SUM(H1339:H1372)</f>
        <v>0</v>
      </c>
      <c r="I1373" s="13"/>
      <c r="J1373" s="13">
        <f>SUM(J1339:J1372)</f>
        <v>0</v>
      </c>
      <c r="K1373" s="13"/>
      <c r="L1373" s="13">
        <f>SUM(L1339:L1372)</f>
        <v>0</v>
      </c>
      <c r="M1373" s="9"/>
    </row>
    <row r="1374" spans="1:13" ht="18" customHeight="1">
      <c r="A1374" s="30" t="s">
        <v>842</v>
      </c>
      <c r="D1374" s="45"/>
    </row>
    <row r="1375" spans="1:13" ht="18" customHeight="1">
      <c r="A1375" s="9" t="s">
        <v>843</v>
      </c>
      <c r="B1375" s="9"/>
      <c r="C1375" s="14" t="s">
        <v>16</v>
      </c>
      <c r="D1375" s="11">
        <v>1</v>
      </c>
      <c r="F1375" s="46">
        <f>SUM(F1484)</f>
        <v>0</v>
      </c>
      <c r="G1375" s="9"/>
      <c r="H1375" s="46">
        <f>SUM(H1484)</f>
        <v>0</v>
      </c>
      <c r="I1375" s="9"/>
      <c r="J1375" s="46">
        <f>SUM(J1484)</f>
        <v>0</v>
      </c>
      <c r="K1375" s="9"/>
      <c r="L1375" s="46">
        <f>SUM(L1484)</f>
        <v>0</v>
      </c>
    </row>
    <row r="1376" spans="1:13" ht="18" customHeight="1">
      <c r="A1376" s="9" t="s">
        <v>844</v>
      </c>
      <c r="B1376" s="9"/>
      <c r="C1376" s="14" t="s">
        <v>16</v>
      </c>
      <c r="D1376" s="11">
        <v>1</v>
      </c>
      <c r="F1376" s="46">
        <f>SUM(F1632)</f>
        <v>0</v>
      </c>
      <c r="G1376" s="9"/>
      <c r="H1376" s="46">
        <f>SUM(H1632)</f>
        <v>0</v>
      </c>
      <c r="I1376" s="9"/>
      <c r="J1376" s="46">
        <f>SUM(J1632)</f>
        <v>0</v>
      </c>
      <c r="K1376" s="9"/>
      <c r="L1376" s="46">
        <f>SUM(L1632)</f>
        <v>0</v>
      </c>
    </row>
    <row r="1377" spans="1:12" ht="18" customHeight="1">
      <c r="A1377" s="9" t="s">
        <v>845</v>
      </c>
      <c r="B1377" s="9"/>
      <c r="C1377" s="14" t="s">
        <v>16</v>
      </c>
      <c r="D1377" s="11">
        <v>1</v>
      </c>
      <c r="F1377" s="46">
        <f>SUM(F1706)</f>
        <v>0</v>
      </c>
      <c r="G1377" s="9"/>
      <c r="H1377" s="46">
        <f>SUM(H1706)</f>
        <v>0</v>
      </c>
      <c r="I1377" s="9"/>
      <c r="J1377" s="46">
        <f>SUM(J1706)</f>
        <v>0</v>
      </c>
      <c r="K1377" s="9"/>
      <c r="L1377" s="46">
        <f>SUM(L1706)</f>
        <v>0</v>
      </c>
    </row>
    <row r="1378" spans="1:12" ht="18" customHeight="1">
      <c r="A1378" s="9" t="s">
        <v>846</v>
      </c>
      <c r="B1378" s="9"/>
      <c r="C1378" s="14" t="s">
        <v>16</v>
      </c>
      <c r="D1378" s="11">
        <v>1</v>
      </c>
      <c r="F1378" s="46">
        <f>SUM(F1743)</f>
        <v>0</v>
      </c>
      <c r="G1378" s="9"/>
      <c r="H1378" s="46">
        <f>SUM(H1743)</f>
        <v>0</v>
      </c>
      <c r="I1378" s="9"/>
      <c r="J1378" s="46">
        <f>SUM(J1743)</f>
        <v>0</v>
      </c>
      <c r="K1378" s="9"/>
      <c r="L1378" s="46">
        <f>SUM(L1743)</f>
        <v>0</v>
      </c>
    </row>
    <row r="1379" spans="1:12" ht="18" customHeight="1">
      <c r="A1379" s="9" t="s">
        <v>847</v>
      </c>
      <c r="B1379" s="9"/>
      <c r="C1379" s="14" t="s">
        <v>16</v>
      </c>
      <c r="D1379" s="11">
        <v>1</v>
      </c>
      <c r="F1379" s="46">
        <f>SUM(F1817)</f>
        <v>0</v>
      </c>
      <c r="G1379" s="9"/>
      <c r="H1379" s="46">
        <f>SUM(H1817)</f>
        <v>0</v>
      </c>
      <c r="I1379" s="9"/>
      <c r="J1379" s="46">
        <f>SUM(J1817)</f>
        <v>0</v>
      </c>
      <c r="K1379" s="9"/>
      <c r="L1379" s="46">
        <f>SUM(L1817)</f>
        <v>0</v>
      </c>
    </row>
    <row r="1380" spans="1:12" ht="18" customHeight="1">
      <c r="A1380" s="9"/>
      <c r="B1380" s="9"/>
      <c r="C1380" s="9"/>
      <c r="D1380" s="11"/>
      <c r="F1380" s="9"/>
      <c r="G1380" s="9"/>
      <c r="H1380" s="9"/>
      <c r="I1380" s="9"/>
      <c r="J1380" s="9"/>
      <c r="K1380" s="9"/>
      <c r="L1380" s="9"/>
    </row>
    <row r="1381" spans="1:12" ht="18" customHeight="1">
      <c r="A1381" s="9"/>
      <c r="D1381" s="45"/>
    </row>
    <row r="1382" spans="1:12" ht="18" customHeight="1">
      <c r="A1382" s="9"/>
      <c r="D1382" s="45"/>
    </row>
    <row r="1383" spans="1:12" ht="18" customHeight="1">
      <c r="A1383" s="9"/>
      <c r="D1383" s="45"/>
    </row>
    <row r="1384" spans="1:12" ht="18" customHeight="1">
      <c r="A1384" s="9"/>
      <c r="D1384" s="45"/>
    </row>
    <row r="1385" spans="1:12" ht="18" customHeight="1">
      <c r="A1385" s="9"/>
      <c r="D1385" s="45"/>
    </row>
    <row r="1386" spans="1:12" ht="18" customHeight="1">
      <c r="A1386" s="9"/>
      <c r="D1386" s="45"/>
    </row>
    <row r="1387" spans="1:12" ht="18" customHeight="1">
      <c r="A1387" s="9"/>
      <c r="D1387" s="45"/>
    </row>
    <row r="1388" spans="1:12" ht="18" customHeight="1">
      <c r="A1388" s="9"/>
      <c r="D1388" s="45"/>
    </row>
    <row r="1389" spans="1:12" ht="18" customHeight="1">
      <c r="A1389" s="9"/>
      <c r="D1389" s="45"/>
    </row>
    <row r="1390" spans="1:12" ht="18" customHeight="1">
      <c r="A1390" s="9"/>
      <c r="D1390" s="45"/>
    </row>
    <row r="1391" spans="1:12" ht="18" customHeight="1">
      <c r="A1391" s="9"/>
      <c r="D1391" s="45"/>
    </row>
    <row r="1392" spans="1:12" ht="18" customHeight="1">
      <c r="A1392" s="9"/>
      <c r="D1392" s="45"/>
    </row>
    <row r="1393" spans="1:4" ht="18" customHeight="1">
      <c r="A1393" s="9"/>
      <c r="D1393" s="45"/>
    </row>
    <row r="1394" spans="1:4" ht="18" customHeight="1">
      <c r="A1394" s="9"/>
      <c r="D1394" s="45"/>
    </row>
    <row r="1395" spans="1:4" ht="18" customHeight="1">
      <c r="A1395" s="9"/>
      <c r="D1395" s="45"/>
    </row>
    <row r="1396" spans="1:4" ht="18" customHeight="1">
      <c r="A1396" s="9"/>
      <c r="D1396" s="45"/>
    </row>
    <row r="1397" spans="1:4" ht="18" customHeight="1">
      <c r="A1397" s="9"/>
      <c r="D1397" s="45"/>
    </row>
    <row r="1398" spans="1:4" ht="18" customHeight="1">
      <c r="A1398" s="9"/>
      <c r="D1398" s="45"/>
    </row>
    <row r="1399" spans="1:4" ht="18" customHeight="1">
      <c r="A1399" s="9"/>
      <c r="D1399" s="45"/>
    </row>
    <row r="1400" spans="1:4" ht="18" customHeight="1">
      <c r="A1400" s="9"/>
      <c r="D1400" s="45"/>
    </row>
    <row r="1401" spans="1:4" ht="18" customHeight="1">
      <c r="A1401" s="9"/>
      <c r="D1401" s="45"/>
    </row>
    <row r="1402" spans="1:4" ht="18" customHeight="1">
      <c r="A1402" s="9"/>
      <c r="D1402" s="45"/>
    </row>
    <row r="1403" spans="1:4" ht="18" customHeight="1">
      <c r="A1403" s="9"/>
      <c r="D1403" s="45"/>
    </row>
    <row r="1404" spans="1:4" ht="18" customHeight="1">
      <c r="A1404" s="9"/>
      <c r="D1404" s="45"/>
    </row>
    <row r="1405" spans="1:4" ht="18" customHeight="1">
      <c r="A1405" s="9"/>
      <c r="D1405" s="45"/>
    </row>
    <row r="1406" spans="1:4" ht="18" customHeight="1">
      <c r="A1406" s="9"/>
      <c r="D1406" s="45"/>
    </row>
    <row r="1407" spans="1:4" ht="18" customHeight="1">
      <c r="A1407" s="9"/>
      <c r="D1407" s="45"/>
    </row>
    <row r="1408" spans="1:4" ht="18" customHeight="1">
      <c r="A1408" s="9"/>
      <c r="D1408" s="45"/>
    </row>
    <row r="1409" spans="1:13" ht="18" customHeight="1">
      <c r="A1409" s="9"/>
      <c r="D1409" s="45"/>
    </row>
    <row r="1410" spans="1:13" ht="18" customHeight="1">
      <c r="A1410" s="15" t="s">
        <v>31</v>
      </c>
      <c r="D1410" s="43"/>
      <c r="E1410" s="12"/>
      <c r="F1410" s="13">
        <f>SUM(F1375:F1409)</f>
        <v>0</v>
      </c>
      <c r="G1410" s="13"/>
      <c r="H1410" s="13">
        <f>SUM(H1375:H1409)</f>
        <v>0</v>
      </c>
      <c r="I1410" s="13"/>
      <c r="J1410" s="13">
        <f>SUM(J1375:J1409)</f>
        <v>0</v>
      </c>
      <c r="K1410" s="13">
        <f t="shared" ref="K1410" si="136">SUM(E1410+G1410+I1410)</f>
        <v>0</v>
      </c>
      <c r="L1410" s="13">
        <f>SUM(L1375:L1409)</f>
        <v>0</v>
      </c>
    </row>
    <row r="1411" spans="1:13" ht="18" customHeight="1">
      <c r="A1411" s="30" t="s">
        <v>848</v>
      </c>
    </row>
    <row r="1412" spans="1:13" ht="18" customHeight="1">
      <c r="A1412" s="30" t="s">
        <v>843</v>
      </c>
      <c r="D1412" s="45"/>
    </row>
    <row r="1413" spans="1:13" ht="18" customHeight="1">
      <c r="A1413" s="17" t="s">
        <v>849</v>
      </c>
      <c r="B1413" s="47" t="s">
        <v>850</v>
      </c>
      <c r="C1413" s="48" t="s">
        <v>49</v>
      </c>
      <c r="D1413" s="49">
        <v>36</v>
      </c>
      <c r="E1413" s="19">
        <v>0</v>
      </c>
      <c r="F1413" s="20">
        <f t="shared" ref="F1413:F1460" si="137">SUM(D1413*E1413)</f>
        <v>0</v>
      </c>
      <c r="G1413" s="49">
        <v>0</v>
      </c>
      <c r="H1413" s="20">
        <f t="shared" ref="H1413:H1434" si="138">SUM(D1413*G1413)</f>
        <v>0</v>
      </c>
      <c r="I1413" s="34">
        <v>0</v>
      </c>
      <c r="J1413" s="20">
        <f t="shared" ref="J1413:J1460" si="139">SUM(D1413*I1413)</f>
        <v>0</v>
      </c>
      <c r="K1413" s="20">
        <f t="shared" ref="K1413:L1428" si="140">SUM(E1413+G1413+I1413)</f>
        <v>0</v>
      </c>
      <c r="L1413" s="20">
        <f t="shared" si="140"/>
        <v>0</v>
      </c>
      <c r="M1413" s="21"/>
    </row>
    <row r="1414" spans="1:13" ht="18" customHeight="1">
      <c r="A1414" s="17" t="s">
        <v>851</v>
      </c>
      <c r="B1414" s="47" t="s">
        <v>852</v>
      </c>
      <c r="C1414" s="48" t="s">
        <v>49</v>
      </c>
      <c r="D1414" s="49">
        <v>103</v>
      </c>
      <c r="E1414" s="19">
        <v>0</v>
      </c>
      <c r="F1414" s="20">
        <f t="shared" si="137"/>
        <v>0</v>
      </c>
      <c r="G1414" s="49">
        <v>0</v>
      </c>
      <c r="H1414" s="20">
        <f t="shared" si="138"/>
        <v>0</v>
      </c>
      <c r="I1414" s="49">
        <v>0</v>
      </c>
      <c r="J1414" s="20">
        <f t="shared" si="139"/>
        <v>0</v>
      </c>
      <c r="K1414" s="20">
        <f t="shared" si="140"/>
        <v>0</v>
      </c>
      <c r="L1414" s="20">
        <f t="shared" si="140"/>
        <v>0</v>
      </c>
      <c r="M1414" s="21"/>
    </row>
    <row r="1415" spans="1:13" ht="18" customHeight="1">
      <c r="A1415" s="17" t="s">
        <v>853</v>
      </c>
      <c r="B1415" s="47" t="s">
        <v>854</v>
      </c>
      <c r="C1415" s="48" t="s">
        <v>114</v>
      </c>
      <c r="D1415" s="49">
        <v>2</v>
      </c>
      <c r="E1415" s="19">
        <v>0</v>
      </c>
      <c r="F1415" s="20">
        <f t="shared" si="137"/>
        <v>0</v>
      </c>
      <c r="G1415" s="19">
        <v>0</v>
      </c>
      <c r="H1415" s="20">
        <f t="shared" si="138"/>
        <v>0</v>
      </c>
      <c r="I1415" s="49">
        <v>0</v>
      </c>
      <c r="J1415" s="20">
        <f t="shared" si="139"/>
        <v>0</v>
      </c>
      <c r="K1415" s="20">
        <f t="shared" si="140"/>
        <v>0</v>
      </c>
      <c r="L1415" s="20">
        <f t="shared" si="140"/>
        <v>0</v>
      </c>
      <c r="M1415" s="21"/>
    </row>
    <row r="1416" spans="1:13" ht="18" customHeight="1">
      <c r="A1416" s="17" t="s">
        <v>855</v>
      </c>
      <c r="B1416" s="47" t="s">
        <v>856</v>
      </c>
      <c r="C1416" s="33" t="s">
        <v>174</v>
      </c>
      <c r="D1416" s="49">
        <v>6</v>
      </c>
      <c r="E1416" s="19">
        <v>0</v>
      </c>
      <c r="F1416" s="20">
        <f t="shared" si="137"/>
        <v>0</v>
      </c>
      <c r="G1416" s="49">
        <v>0</v>
      </c>
      <c r="H1416" s="20">
        <f t="shared" si="138"/>
        <v>0</v>
      </c>
      <c r="I1416" s="49">
        <v>0</v>
      </c>
      <c r="J1416" s="20">
        <f t="shared" si="139"/>
        <v>0</v>
      </c>
      <c r="K1416" s="20">
        <f t="shared" si="140"/>
        <v>0</v>
      </c>
      <c r="L1416" s="20">
        <f t="shared" si="140"/>
        <v>0</v>
      </c>
      <c r="M1416" s="21"/>
    </row>
    <row r="1417" spans="1:13" ht="18" customHeight="1">
      <c r="A1417" s="17" t="s">
        <v>857</v>
      </c>
      <c r="B1417" s="47" t="s">
        <v>858</v>
      </c>
      <c r="C1417" s="33" t="s">
        <v>174</v>
      </c>
      <c r="D1417" s="49">
        <v>2</v>
      </c>
      <c r="E1417" s="19">
        <v>0</v>
      </c>
      <c r="F1417" s="20">
        <f t="shared" si="137"/>
        <v>0</v>
      </c>
      <c r="G1417" s="49">
        <v>0</v>
      </c>
      <c r="H1417" s="20">
        <f t="shared" si="138"/>
        <v>0</v>
      </c>
      <c r="I1417" s="49">
        <v>0</v>
      </c>
      <c r="J1417" s="20">
        <f t="shared" si="139"/>
        <v>0</v>
      </c>
      <c r="K1417" s="20">
        <f t="shared" si="140"/>
        <v>0</v>
      </c>
      <c r="L1417" s="20">
        <f t="shared" si="140"/>
        <v>0</v>
      </c>
      <c r="M1417" s="21"/>
    </row>
    <row r="1418" spans="1:13" ht="18" customHeight="1">
      <c r="A1418" s="17" t="s">
        <v>859</v>
      </c>
      <c r="B1418" s="47" t="s">
        <v>860</v>
      </c>
      <c r="C1418" s="48" t="s">
        <v>58</v>
      </c>
      <c r="D1418" s="49">
        <v>2</v>
      </c>
      <c r="E1418" s="19">
        <v>0</v>
      </c>
      <c r="F1418" s="20">
        <f t="shared" si="137"/>
        <v>0</v>
      </c>
      <c r="G1418" s="49">
        <v>0</v>
      </c>
      <c r="H1418" s="20">
        <f t="shared" si="138"/>
        <v>0</v>
      </c>
      <c r="I1418" s="49">
        <v>0</v>
      </c>
      <c r="J1418" s="20">
        <f t="shared" si="139"/>
        <v>0</v>
      </c>
      <c r="K1418" s="20">
        <f t="shared" si="140"/>
        <v>0</v>
      </c>
      <c r="L1418" s="20">
        <f t="shared" si="140"/>
        <v>0</v>
      </c>
      <c r="M1418" s="21"/>
    </row>
    <row r="1419" spans="1:13" ht="18" customHeight="1">
      <c r="A1419" s="17" t="s">
        <v>861</v>
      </c>
      <c r="B1419" s="47" t="s">
        <v>862</v>
      </c>
      <c r="C1419" s="48" t="s">
        <v>49</v>
      </c>
      <c r="D1419" s="49">
        <v>22</v>
      </c>
      <c r="E1419" s="19">
        <v>0</v>
      </c>
      <c r="F1419" s="20">
        <f t="shared" si="137"/>
        <v>0</v>
      </c>
      <c r="G1419" s="49">
        <v>0</v>
      </c>
      <c r="H1419" s="20">
        <f t="shared" si="138"/>
        <v>0</v>
      </c>
      <c r="I1419" s="49">
        <v>0</v>
      </c>
      <c r="J1419" s="20">
        <f t="shared" si="139"/>
        <v>0</v>
      </c>
      <c r="K1419" s="20">
        <f t="shared" si="140"/>
        <v>0</v>
      </c>
      <c r="L1419" s="20">
        <f t="shared" si="140"/>
        <v>0</v>
      </c>
      <c r="M1419" s="21"/>
    </row>
    <row r="1420" spans="1:13" ht="18" customHeight="1">
      <c r="A1420" s="17" t="s">
        <v>863</v>
      </c>
      <c r="B1420" s="47" t="s">
        <v>864</v>
      </c>
      <c r="C1420" s="48" t="s">
        <v>49</v>
      </c>
      <c r="D1420" s="49">
        <v>497</v>
      </c>
      <c r="E1420" s="19">
        <v>0</v>
      </c>
      <c r="F1420" s="20">
        <f t="shared" si="137"/>
        <v>0</v>
      </c>
      <c r="G1420" s="49">
        <v>0</v>
      </c>
      <c r="H1420" s="20">
        <f t="shared" si="138"/>
        <v>0</v>
      </c>
      <c r="I1420" s="49">
        <v>0</v>
      </c>
      <c r="J1420" s="20">
        <f t="shared" si="139"/>
        <v>0</v>
      </c>
      <c r="K1420" s="20">
        <f t="shared" si="140"/>
        <v>0</v>
      </c>
      <c r="L1420" s="20">
        <f t="shared" si="140"/>
        <v>0</v>
      </c>
      <c r="M1420" s="21"/>
    </row>
    <row r="1421" spans="1:13" ht="18" customHeight="1">
      <c r="A1421" s="17" t="s">
        <v>865</v>
      </c>
      <c r="B1421" s="47" t="s">
        <v>866</v>
      </c>
      <c r="C1421" s="48" t="s">
        <v>49</v>
      </c>
      <c r="D1421" s="49">
        <v>113</v>
      </c>
      <c r="E1421" s="19">
        <v>0</v>
      </c>
      <c r="F1421" s="20">
        <f t="shared" si="137"/>
        <v>0</v>
      </c>
      <c r="G1421" s="49">
        <v>0</v>
      </c>
      <c r="H1421" s="20">
        <f t="shared" si="138"/>
        <v>0</v>
      </c>
      <c r="I1421" s="49">
        <v>0</v>
      </c>
      <c r="J1421" s="20">
        <f t="shared" si="139"/>
        <v>0</v>
      </c>
      <c r="K1421" s="20">
        <f t="shared" si="140"/>
        <v>0</v>
      </c>
      <c r="L1421" s="20">
        <f t="shared" si="140"/>
        <v>0</v>
      </c>
      <c r="M1421" s="21"/>
    </row>
    <row r="1422" spans="1:13" ht="18" customHeight="1">
      <c r="A1422" s="17" t="s">
        <v>867</v>
      </c>
      <c r="B1422" s="47" t="s">
        <v>868</v>
      </c>
      <c r="C1422" s="48" t="s">
        <v>49</v>
      </c>
      <c r="D1422" s="49">
        <v>573</v>
      </c>
      <c r="E1422" s="19">
        <v>0</v>
      </c>
      <c r="F1422" s="20">
        <f t="shared" si="137"/>
        <v>0</v>
      </c>
      <c r="G1422" s="49">
        <v>0</v>
      </c>
      <c r="H1422" s="20">
        <f t="shared" si="138"/>
        <v>0</v>
      </c>
      <c r="I1422" s="49">
        <v>0</v>
      </c>
      <c r="J1422" s="20">
        <f t="shared" si="139"/>
        <v>0</v>
      </c>
      <c r="K1422" s="20">
        <f t="shared" si="140"/>
        <v>0</v>
      </c>
      <c r="L1422" s="20">
        <f t="shared" si="140"/>
        <v>0</v>
      </c>
      <c r="M1422" s="21"/>
    </row>
    <row r="1423" spans="1:13" ht="18" customHeight="1">
      <c r="A1423" s="17" t="s">
        <v>869</v>
      </c>
      <c r="B1423" s="47" t="s">
        <v>870</v>
      </c>
      <c r="C1423" s="33" t="s">
        <v>174</v>
      </c>
      <c r="D1423" s="49">
        <v>3</v>
      </c>
      <c r="E1423" s="19">
        <v>0</v>
      </c>
      <c r="F1423" s="20">
        <f t="shared" si="137"/>
        <v>0</v>
      </c>
      <c r="G1423" s="49">
        <v>0</v>
      </c>
      <c r="H1423" s="20">
        <f t="shared" si="138"/>
        <v>0</v>
      </c>
      <c r="I1423" s="49">
        <v>0</v>
      </c>
      <c r="J1423" s="20">
        <f t="shared" si="139"/>
        <v>0</v>
      </c>
      <c r="K1423" s="20">
        <f t="shared" si="140"/>
        <v>0</v>
      </c>
      <c r="L1423" s="20">
        <f t="shared" si="140"/>
        <v>0</v>
      </c>
      <c r="M1423" s="21"/>
    </row>
    <row r="1424" spans="1:13" ht="18" customHeight="1">
      <c r="A1424" s="17" t="s">
        <v>871</v>
      </c>
      <c r="B1424" s="47" t="s">
        <v>872</v>
      </c>
      <c r="C1424" s="33" t="s">
        <v>174</v>
      </c>
      <c r="D1424" s="49">
        <v>3</v>
      </c>
      <c r="E1424" s="19">
        <v>0</v>
      </c>
      <c r="F1424" s="20">
        <f t="shared" si="137"/>
        <v>0</v>
      </c>
      <c r="G1424" s="49">
        <v>0</v>
      </c>
      <c r="H1424" s="20">
        <f t="shared" si="138"/>
        <v>0</v>
      </c>
      <c r="I1424" s="49">
        <v>0</v>
      </c>
      <c r="J1424" s="20">
        <f t="shared" si="139"/>
        <v>0</v>
      </c>
      <c r="K1424" s="20">
        <f t="shared" si="140"/>
        <v>0</v>
      </c>
      <c r="L1424" s="20">
        <f t="shared" si="140"/>
        <v>0</v>
      </c>
      <c r="M1424" s="21"/>
    </row>
    <row r="1425" spans="1:13" ht="18" customHeight="1">
      <c r="A1425" s="17" t="s">
        <v>873</v>
      </c>
      <c r="B1425" s="47" t="s">
        <v>874</v>
      </c>
      <c r="C1425" s="48" t="s">
        <v>49</v>
      </c>
      <c r="D1425" s="49">
        <v>50</v>
      </c>
      <c r="E1425" s="19">
        <v>0</v>
      </c>
      <c r="F1425" s="20">
        <f t="shared" si="137"/>
        <v>0</v>
      </c>
      <c r="G1425" s="49">
        <v>0</v>
      </c>
      <c r="H1425" s="20">
        <f t="shared" si="138"/>
        <v>0</v>
      </c>
      <c r="I1425" s="49">
        <v>0</v>
      </c>
      <c r="J1425" s="20">
        <f t="shared" si="139"/>
        <v>0</v>
      </c>
      <c r="K1425" s="20">
        <f t="shared" si="140"/>
        <v>0</v>
      </c>
      <c r="L1425" s="20">
        <f t="shared" si="140"/>
        <v>0</v>
      </c>
      <c r="M1425" s="21"/>
    </row>
    <row r="1426" spans="1:13" ht="18" customHeight="1">
      <c r="A1426" s="17" t="s">
        <v>875</v>
      </c>
      <c r="B1426" s="47" t="s">
        <v>876</v>
      </c>
      <c r="C1426" s="48" t="s">
        <v>192</v>
      </c>
      <c r="D1426" s="49">
        <v>12</v>
      </c>
      <c r="E1426" s="19">
        <v>0</v>
      </c>
      <c r="F1426" s="20">
        <f t="shared" si="137"/>
        <v>0</v>
      </c>
      <c r="G1426" s="49">
        <v>0</v>
      </c>
      <c r="H1426" s="20">
        <f t="shared" si="138"/>
        <v>0</v>
      </c>
      <c r="I1426" s="49">
        <v>0</v>
      </c>
      <c r="J1426" s="20">
        <f t="shared" si="139"/>
        <v>0</v>
      </c>
      <c r="K1426" s="20">
        <f t="shared" si="140"/>
        <v>0</v>
      </c>
      <c r="L1426" s="20">
        <f t="shared" si="140"/>
        <v>0</v>
      </c>
      <c r="M1426" s="21"/>
    </row>
    <row r="1427" spans="1:13" ht="18" customHeight="1">
      <c r="A1427" s="17" t="s">
        <v>877</v>
      </c>
      <c r="B1427" s="47" t="s">
        <v>878</v>
      </c>
      <c r="C1427" s="33" t="s">
        <v>174</v>
      </c>
      <c r="D1427" s="49">
        <v>8</v>
      </c>
      <c r="E1427" s="19">
        <v>0</v>
      </c>
      <c r="F1427" s="20">
        <f t="shared" si="137"/>
        <v>0</v>
      </c>
      <c r="G1427" s="49">
        <v>0</v>
      </c>
      <c r="H1427" s="20">
        <f t="shared" si="138"/>
        <v>0</v>
      </c>
      <c r="I1427" s="49">
        <v>0</v>
      </c>
      <c r="J1427" s="20">
        <f t="shared" si="139"/>
        <v>0</v>
      </c>
      <c r="K1427" s="20">
        <f t="shared" si="140"/>
        <v>0</v>
      </c>
      <c r="L1427" s="20">
        <f t="shared" si="140"/>
        <v>0</v>
      </c>
      <c r="M1427" s="21"/>
    </row>
    <row r="1428" spans="1:13" ht="18" customHeight="1">
      <c r="A1428" s="17" t="s">
        <v>877</v>
      </c>
      <c r="B1428" s="47" t="s">
        <v>879</v>
      </c>
      <c r="C1428" s="33" t="s">
        <v>174</v>
      </c>
      <c r="D1428" s="49">
        <v>48</v>
      </c>
      <c r="E1428" s="19">
        <v>0</v>
      </c>
      <c r="F1428" s="20">
        <f t="shared" si="137"/>
        <v>0</v>
      </c>
      <c r="G1428" s="49">
        <v>0</v>
      </c>
      <c r="H1428" s="20">
        <f t="shared" si="138"/>
        <v>0</v>
      </c>
      <c r="I1428" s="49">
        <v>0</v>
      </c>
      <c r="J1428" s="20">
        <f t="shared" si="139"/>
        <v>0</v>
      </c>
      <c r="K1428" s="20">
        <f t="shared" si="140"/>
        <v>0</v>
      </c>
      <c r="L1428" s="20">
        <f t="shared" si="140"/>
        <v>0</v>
      </c>
      <c r="M1428" s="21"/>
    </row>
    <row r="1429" spans="1:13" ht="18" customHeight="1">
      <c r="A1429" s="17" t="s">
        <v>880</v>
      </c>
      <c r="B1429" s="47" t="s">
        <v>881</v>
      </c>
      <c r="C1429" s="33" t="s">
        <v>174</v>
      </c>
      <c r="D1429" s="49">
        <v>2</v>
      </c>
      <c r="E1429" s="19">
        <v>0</v>
      </c>
      <c r="F1429" s="20">
        <f t="shared" si="137"/>
        <v>0</v>
      </c>
      <c r="G1429" s="49">
        <v>0</v>
      </c>
      <c r="H1429" s="20">
        <f t="shared" si="138"/>
        <v>0</v>
      </c>
      <c r="I1429" s="49">
        <v>0</v>
      </c>
      <c r="J1429" s="20">
        <f t="shared" si="139"/>
        <v>0</v>
      </c>
      <c r="K1429" s="20">
        <f t="shared" ref="K1429:L1475" si="141">SUM(E1429+G1429+I1429)</f>
        <v>0</v>
      </c>
      <c r="L1429" s="20">
        <f t="shared" si="141"/>
        <v>0</v>
      </c>
      <c r="M1429" s="21"/>
    </row>
    <row r="1430" spans="1:13" ht="18" customHeight="1">
      <c r="A1430" s="17" t="s">
        <v>882</v>
      </c>
      <c r="B1430" s="47" t="s">
        <v>883</v>
      </c>
      <c r="C1430" s="48" t="s">
        <v>192</v>
      </c>
      <c r="D1430" s="49">
        <v>1</v>
      </c>
      <c r="E1430" s="19">
        <v>0</v>
      </c>
      <c r="F1430" s="20">
        <f t="shared" si="137"/>
        <v>0</v>
      </c>
      <c r="G1430" s="49">
        <v>0</v>
      </c>
      <c r="H1430" s="20">
        <f t="shared" si="138"/>
        <v>0</v>
      </c>
      <c r="I1430" s="49">
        <v>0</v>
      </c>
      <c r="J1430" s="20">
        <f t="shared" si="139"/>
        <v>0</v>
      </c>
      <c r="K1430" s="20">
        <f t="shared" si="141"/>
        <v>0</v>
      </c>
      <c r="L1430" s="20">
        <f t="shared" si="141"/>
        <v>0</v>
      </c>
      <c r="M1430" s="21"/>
    </row>
    <row r="1431" spans="1:13" ht="18" customHeight="1">
      <c r="A1431" s="17" t="s">
        <v>884</v>
      </c>
      <c r="B1431" s="47" t="s">
        <v>885</v>
      </c>
      <c r="C1431" s="48" t="s">
        <v>192</v>
      </c>
      <c r="D1431" s="49">
        <v>2</v>
      </c>
      <c r="E1431" s="19">
        <v>0</v>
      </c>
      <c r="F1431" s="20">
        <f t="shared" si="137"/>
        <v>0</v>
      </c>
      <c r="G1431" s="49">
        <v>0</v>
      </c>
      <c r="H1431" s="20">
        <f t="shared" si="138"/>
        <v>0</v>
      </c>
      <c r="I1431" s="49">
        <v>0</v>
      </c>
      <c r="J1431" s="20">
        <f t="shared" si="139"/>
        <v>0</v>
      </c>
      <c r="K1431" s="20">
        <f t="shared" si="141"/>
        <v>0</v>
      </c>
      <c r="L1431" s="20">
        <f t="shared" si="141"/>
        <v>0</v>
      </c>
      <c r="M1431" s="21"/>
    </row>
    <row r="1432" spans="1:13" ht="18" customHeight="1">
      <c r="A1432" s="17" t="s">
        <v>886</v>
      </c>
      <c r="B1432" s="47" t="s">
        <v>887</v>
      </c>
      <c r="C1432" s="33" t="s">
        <v>174</v>
      </c>
      <c r="D1432" s="49">
        <v>3</v>
      </c>
      <c r="E1432" s="19">
        <v>0</v>
      </c>
      <c r="F1432" s="20">
        <f t="shared" si="137"/>
        <v>0</v>
      </c>
      <c r="G1432" s="49">
        <v>0</v>
      </c>
      <c r="H1432" s="20">
        <f t="shared" si="138"/>
        <v>0</v>
      </c>
      <c r="I1432" s="49">
        <v>0</v>
      </c>
      <c r="J1432" s="20">
        <f t="shared" si="139"/>
        <v>0</v>
      </c>
      <c r="K1432" s="20">
        <f t="shared" si="141"/>
        <v>0</v>
      </c>
      <c r="L1432" s="20">
        <f t="shared" si="141"/>
        <v>0</v>
      </c>
      <c r="M1432" s="21"/>
    </row>
    <row r="1433" spans="1:13" ht="18" customHeight="1">
      <c r="A1433" s="17" t="s">
        <v>888</v>
      </c>
      <c r="B1433" s="47" t="s">
        <v>889</v>
      </c>
      <c r="C1433" s="48" t="s">
        <v>816</v>
      </c>
      <c r="D1433" s="49">
        <v>1</v>
      </c>
      <c r="E1433" s="19">
        <v>0</v>
      </c>
      <c r="F1433" s="20">
        <f t="shared" si="137"/>
        <v>0</v>
      </c>
      <c r="G1433" s="49">
        <v>0</v>
      </c>
      <c r="H1433" s="20">
        <f t="shared" si="138"/>
        <v>0</v>
      </c>
      <c r="I1433" s="49">
        <v>0</v>
      </c>
      <c r="J1433" s="20">
        <f t="shared" si="139"/>
        <v>0</v>
      </c>
      <c r="K1433" s="20">
        <f t="shared" si="141"/>
        <v>0</v>
      </c>
      <c r="L1433" s="20">
        <f t="shared" si="141"/>
        <v>0</v>
      </c>
      <c r="M1433" s="21"/>
    </row>
    <row r="1434" spans="1:13" ht="18" customHeight="1">
      <c r="A1434" s="17" t="s">
        <v>890</v>
      </c>
      <c r="B1434" s="47" t="s">
        <v>891</v>
      </c>
      <c r="C1434" s="48" t="s">
        <v>114</v>
      </c>
      <c r="D1434" s="49">
        <v>1</v>
      </c>
      <c r="E1434" s="19">
        <v>0</v>
      </c>
      <c r="F1434" s="20">
        <f t="shared" si="137"/>
        <v>0</v>
      </c>
      <c r="G1434" s="19">
        <v>0</v>
      </c>
      <c r="H1434" s="20">
        <f t="shared" si="138"/>
        <v>0</v>
      </c>
      <c r="I1434" s="49">
        <v>0</v>
      </c>
      <c r="J1434" s="20">
        <f t="shared" si="139"/>
        <v>0</v>
      </c>
      <c r="K1434" s="20">
        <f t="shared" si="141"/>
        <v>0</v>
      </c>
      <c r="L1434" s="20">
        <f t="shared" si="141"/>
        <v>0</v>
      </c>
      <c r="M1434" s="21"/>
    </row>
    <row r="1435" spans="1:13" ht="18" customHeight="1">
      <c r="A1435" s="17" t="s">
        <v>892</v>
      </c>
      <c r="B1435" s="47" t="s">
        <v>893</v>
      </c>
      <c r="C1435" s="48" t="s">
        <v>107</v>
      </c>
      <c r="D1435" s="49">
        <v>30</v>
      </c>
      <c r="E1435" s="19">
        <v>0</v>
      </c>
      <c r="F1435" s="20">
        <f t="shared" si="137"/>
        <v>0</v>
      </c>
      <c r="G1435" s="19">
        <v>0</v>
      </c>
      <c r="H1435" s="21"/>
      <c r="I1435" s="49">
        <v>0</v>
      </c>
      <c r="J1435" s="20">
        <f t="shared" si="139"/>
        <v>0</v>
      </c>
      <c r="K1435" s="20">
        <f t="shared" si="141"/>
        <v>0</v>
      </c>
      <c r="L1435" s="20">
        <f t="shared" si="141"/>
        <v>0</v>
      </c>
      <c r="M1435" s="21"/>
    </row>
    <row r="1436" spans="1:13" ht="18" customHeight="1">
      <c r="A1436" s="17" t="s">
        <v>894</v>
      </c>
      <c r="B1436" s="47" t="s">
        <v>893</v>
      </c>
      <c r="C1436" s="48" t="s">
        <v>107</v>
      </c>
      <c r="D1436" s="49">
        <v>30</v>
      </c>
      <c r="E1436" s="19">
        <v>0</v>
      </c>
      <c r="F1436" s="20">
        <f t="shared" si="137"/>
        <v>0</v>
      </c>
      <c r="G1436" s="19">
        <v>0</v>
      </c>
      <c r="H1436" s="20">
        <f>SUM(H1413:H1435)</f>
        <v>0</v>
      </c>
      <c r="I1436" s="49">
        <v>0</v>
      </c>
      <c r="J1436" s="20">
        <f t="shared" si="139"/>
        <v>0</v>
      </c>
      <c r="K1436" s="20">
        <f t="shared" si="141"/>
        <v>0</v>
      </c>
      <c r="L1436" s="20">
        <f t="shared" si="141"/>
        <v>0</v>
      </c>
      <c r="M1436" s="21"/>
    </row>
    <row r="1437" spans="1:13" ht="18" customHeight="1">
      <c r="A1437" s="17" t="s">
        <v>895</v>
      </c>
      <c r="B1437" s="47" t="s">
        <v>896</v>
      </c>
      <c r="C1437" s="48" t="s">
        <v>897</v>
      </c>
      <c r="D1437" s="49">
        <v>1</v>
      </c>
      <c r="E1437" s="19">
        <v>0</v>
      </c>
      <c r="F1437" s="20">
        <f t="shared" si="137"/>
        <v>0</v>
      </c>
      <c r="G1437" s="49">
        <v>0</v>
      </c>
      <c r="H1437" s="21"/>
      <c r="I1437" s="49">
        <v>0</v>
      </c>
      <c r="J1437" s="20">
        <f t="shared" si="139"/>
        <v>0</v>
      </c>
      <c r="K1437" s="20">
        <f t="shared" si="141"/>
        <v>0</v>
      </c>
      <c r="L1437" s="20">
        <f t="shared" si="141"/>
        <v>0</v>
      </c>
      <c r="M1437" s="21"/>
    </row>
    <row r="1438" spans="1:13" ht="18" customHeight="1">
      <c r="A1438" s="17" t="s">
        <v>895</v>
      </c>
      <c r="B1438" s="47" t="s">
        <v>898</v>
      </c>
      <c r="C1438" s="48" t="s">
        <v>897</v>
      </c>
      <c r="D1438" s="49">
        <v>1</v>
      </c>
      <c r="E1438" s="19">
        <v>0</v>
      </c>
      <c r="F1438" s="20">
        <f t="shared" si="137"/>
        <v>0</v>
      </c>
      <c r="G1438" s="49">
        <v>0</v>
      </c>
      <c r="H1438" s="20">
        <f t="shared" ref="H1438:H1460" si="142">SUM(D1438*G1438)</f>
        <v>0</v>
      </c>
      <c r="I1438" s="49">
        <v>0</v>
      </c>
      <c r="J1438" s="20">
        <f t="shared" si="139"/>
        <v>0</v>
      </c>
      <c r="K1438" s="20">
        <f t="shared" si="141"/>
        <v>0</v>
      </c>
      <c r="L1438" s="20">
        <f t="shared" si="141"/>
        <v>0</v>
      </c>
      <c r="M1438" s="21"/>
    </row>
    <row r="1439" spans="1:13" ht="18" customHeight="1">
      <c r="A1439" s="17" t="s">
        <v>895</v>
      </c>
      <c r="B1439" s="47" t="s">
        <v>899</v>
      </c>
      <c r="C1439" s="48" t="s">
        <v>897</v>
      </c>
      <c r="D1439" s="49">
        <v>1</v>
      </c>
      <c r="E1439" s="19">
        <v>0</v>
      </c>
      <c r="F1439" s="20">
        <f t="shared" si="137"/>
        <v>0</v>
      </c>
      <c r="G1439" s="49">
        <v>0</v>
      </c>
      <c r="H1439" s="20">
        <f t="shared" si="142"/>
        <v>0</v>
      </c>
      <c r="I1439" s="49">
        <v>0</v>
      </c>
      <c r="J1439" s="20">
        <f t="shared" si="139"/>
        <v>0</v>
      </c>
      <c r="K1439" s="20">
        <f t="shared" si="141"/>
        <v>0</v>
      </c>
      <c r="L1439" s="20">
        <f t="shared" si="141"/>
        <v>0</v>
      </c>
      <c r="M1439" s="21"/>
    </row>
    <row r="1440" spans="1:13" ht="18" customHeight="1">
      <c r="A1440" s="17" t="s">
        <v>895</v>
      </c>
      <c r="B1440" s="47" t="s">
        <v>900</v>
      </c>
      <c r="C1440" s="48" t="s">
        <v>897</v>
      </c>
      <c r="D1440" s="49">
        <v>1</v>
      </c>
      <c r="E1440" s="19">
        <v>0</v>
      </c>
      <c r="F1440" s="20">
        <f t="shared" si="137"/>
        <v>0</v>
      </c>
      <c r="G1440" s="49">
        <v>0</v>
      </c>
      <c r="H1440" s="20">
        <f t="shared" si="142"/>
        <v>0</v>
      </c>
      <c r="I1440" s="49">
        <v>0</v>
      </c>
      <c r="J1440" s="20">
        <f t="shared" si="139"/>
        <v>0</v>
      </c>
      <c r="K1440" s="20">
        <f t="shared" si="141"/>
        <v>0</v>
      </c>
      <c r="L1440" s="20">
        <f t="shared" si="141"/>
        <v>0</v>
      </c>
      <c r="M1440" s="21"/>
    </row>
    <row r="1441" spans="1:13" ht="18" customHeight="1">
      <c r="A1441" s="17" t="s">
        <v>895</v>
      </c>
      <c r="B1441" s="47" t="s">
        <v>901</v>
      </c>
      <c r="C1441" s="48" t="s">
        <v>897</v>
      </c>
      <c r="D1441" s="49">
        <v>1</v>
      </c>
      <c r="E1441" s="19">
        <v>0</v>
      </c>
      <c r="F1441" s="20">
        <f t="shared" si="137"/>
        <v>0</v>
      </c>
      <c r="G1441" s="49">
        <v>0</v>
      </c>
      <c r="H1441" s="20">
        <f t="shared" si="142"/>
        <v>0</v>
      </c>
      <c r="I1441" s="49">
        <v>0</v>
      </c>
      <c r="J1441" s="20">
        <f t="shared" si="139"/>
        <v>0</v>
      </c>
      <c r="K1441" s="20">
        <f t="shared" si="141"/>
        <v>0</v>
      </c>
      <c r="L1441" s="20">
        <f t="shared" si="141"/>
        <v>0</v>
      </c>
      <c r="M1441" s="21"/>
    </row>
    <row r="1442" spans="1:13" ht="18" customHeight="1">
      <c r="A1442" s="17" t="s">
        <v>895</v>
      </c>
      <c r="B1442" s="47" t="s">
        <v>902</v>
      </c>
      <c r="C1442" s="48" t="s">
        <v>897</v>
      </c>
      <c r="D1442" s="49">
        <v>1</v>
      </c>
      <c r="E1442" s="19">
        <v>0</v>
      </c>
      <c r="F1442" s="20">
        <f t="shared" si="137"/>
        <v>0</v>
      </c>
      <c r="G1442" s="49">
        <v>0</v>
      </c>
      <c r="H1442" s="20">
        <f t="shared" si="142"/>
        <v>0</v>
      </c>
      <c r="I1442" s="49">
        <v>0</v>
      </c>
      <c r="J1442" s="20">
        <f t="shared" si="139"/>
        <v>0</v>
      </c>
      <c r="K1442" s="20">
        <f t="shared" si="141"/>
        <v>0</v>
      </c>
      <c r="L1442" s="20">
        <f t="shared" si="141"/>
        <v>0</v>
      </c>
      <c r="M1442" s="21"/>
    </row>
    <row r="1443" spans="1:13" ht="18" customHeight="1">
      <c r="A1443" s="17" t="s">
        <v>895</v>
      </c>
      <c r="B1443" s="47" t="s">
        <v>903</v>
      </c>
      <c r="C1443" s="48" t="s">
        <v>897</v>
      </c>
      <c r="D1443" s="49">
        <v>1</v>
      </c>
      <c r="E1443" s="19">
        <v>0</v>
      </c>
      <c r="F1443" s="20">
        <f t="shared" si="137"/>
        <v>0</v>
      </c>
      <c r="G1443" s="49">
        <v>0</v>
      </c>
      <c r="H1443" s="20">
        <f t="shared" si="142"/>
        <v>0</v>
      </c>
      <c r="I1443" s="49">
        <v>0</v>
      </c>
      <c r="J1443" s="20">
        <f t="shared" si="139"/>
        <v>0</v>
      </c>
      <c r="K1443" s="20">
        <f t="shared" si="141"/>
        <v>0</v>
      </c>
      <c r="L1443" s="20">
        <f t="shared" si="141"/>
        <v>0</v>
      </c>
      <c r="M1443" s="21"/>
    </row>
    <row r="1444" spans="1:13" ht="18" customHeight="1">
      <c r="A1444" s="17" t="s">
        <v>895</v>
      </c>
      <c r="B1444" s="47" t="s">
        <v>904</v>
      </c>
      <c r="C1444" s="48" t="s">
        <v>897</v>
      </c>
      <c r="D1444" s="49">
        <v>1</v>
      </c>
      <c r="E1444" s="19">
        <v>0</v>
      </c>
      <c r="F1444" s="20">
        <f t="shared" si="137"/>
        <v>0</v>
      </c>
      <c r="G1444" s="49">
        <v>0</v>
      </c>
      <c r="H1444" s="20">
        <f t="shared" si="142"/>
        <v>0</v>
      </c>
      <c r="I1444" s="49">
        <v>0</v>
      </c>
      <c r="J1444" s="20">
        <f t="shared" si="139"/>
        <v>0</v>
      </c>
      <c r="K1444" s="20">
        <f t="shared" si="141"/>
        <v>0</v>
      </c>
      <c r="L1444" s="20">
        <f t="shared" si="141"/>
        <v>0</v>
      </c>
      <c r="M1444" s="21"/>
    </row>
    <row r="1445" spans="1:13" ht="18" customHeight="1">
      <c r="A1445" s="17" t="s">
        <v>895</v>
      </c>
      <c r="B1445" s="47" t="s">
        <v>905</v>
      </c>
      <c r="C1445" s="48" t="s">
        <v>897</v>
      </c>
      <c r="D1445" s="49">
        <v>1</v>
      </c>
      <c r="E1445" s="19">
        <v>0</v>
      </c>
      <c r="F1445" s="20">
        <f t="shared" si="137"/>
        <v>0</v>
      </c>
      <c r="G1445" s="49">
        <v>0</v>
      </c>
      <c r="H1445" s="20">
        <f t="shared" si="142"/>
        <v>0</v>
      </c>
      <c r="I1445" s="49">
        <v>0</v>
      </c>
      <c r="J1445" s="20">
        <f t="shared" si="139"/>
        <v>0</v>
      </c>
      <c r="K1445" s="20">
        <f t="shared" si="141"/>
        <v>0</v>
      </c>
      <c r="L1445" s="20">
        <f t="shared" si="141"/>
        <v>0</v>
      </c>
      <c r="M1445" s="21"/>
    </row>
    <row r="1446" spans="1:13" ht="18" customHeight="1">
      <c r="A1446" s="17" t="s">
        <v>895</v>
      </c>
      <c r="B1446" s="47" t="s">
        <v>906</v>
      </c>
      <c r="C1446" s="48" t="s">
        <v>897</v>
      </c>
      <c r="D1446" s="49">
        <v>1</v>
      </c>
      <c r="E1446" s="19">
        <v>0</v>
      </c>
      <c r="F1446" s="20">
        <f t="shared" si="137"/>
        <v>0</v>
      </c>
      <c r="G1446" s="49">
        <v>0</v>
      </c>
      <c r="H1446" s="20">
        <f t="shared" si="142"/>
        <v>0</v>
      </c>
      <c r="I1446" s="49">
        <v>0</v>
      </c>
      <c r="J1446" s="20">
        <f t="shared" si="139"/>
        <v>0</v>
      </c>
      <c r="K1446" s="20">
        <f t="shared" si="141"/>
        <v>0</v>
      </c>
      <c r="L1446" s="20">
        <f t="shared" si="141"/>
        <v>0</v>
      </c>
      <c r="M1446" s="21"/>
    </row>
    <row r="1447" spans="1:13" ht="18" customHeight="1">
      <c r="A1447" s="17" t="s">
        <v>895</v>
      </c>
      <c r="B1447" s="47" t="s">
        <v>907</v>
      </c>
      <c r="C1447" s="48" t="s">
        <v>897</v>
      </c>
      <c r="D1447" s="49">
        <v>1</v>
      </c>
      <c r="E1447" s="19">
        <v>0</v>
      </c>
      <c r="F1447" s="20">
        <f t="shared" si="137"/>
        <v>0</v>
      </c>
      <c r="G1447" s="49">
        <v>0</v>
      </c>
      <c r="H1447" s="20">
        <f t="shared" si="142"/>
        <v>0</v>
      </c>
      <c r="I1447" s="49">
        <v>0</v>
      </c>
      <c r="J1447" s="20">
        <f t="shared" si="139"/>
        <v>0</v>
      </c>
      <c r="K1447" s="20">
        <f t="shared" si="141"/>
        <v>0</v>
      </c>
      <c r="L1447" s="20">
        <f t="shared" si="141"/>
        <v>0</v>
      </c>
      <c r="M1447" s="21"/>
    </row>
    <row r="1448" spans="1:13" ht="18" customHeight="1">
      <c r="A1448" s="17" t="s">
        <v>908</v>
      </c>
      <c r="B1448" s="47" t="s">
        <v>895</v>
      </c>
      <c r="C1448" s="48" t="s">
        <v>114</v>
      </c>
      <c r="D1448" s="49">
        <v>1</v>
      </c>
      <c r="E1448" s="19">
        <v>0</v>
      </c>
      <c r="F1448" s="20">
        <f t="shared" si="137"/>
        <v>0</v>
      </c>
      <c r="G1448" s="49">
        <v>0</v>
      </c>
      <c r="H1448" s="20">
        <f t="shared" si="142"/>
        <v>0</v>
      </c>
      <c r="I1448" s="49">
        <v>0</v>
      </c>
      <c r="J1448" s="20">
        <f t="shared" si="139"/>
        <v>0</v>
      </c>
      <c r="K1448" s="20">
        <f t="shared" si="141"/>
        <v>0</v>
      </c>
      <c r="L1448" s="20">
        <f t="shared" si="141"/>
        <v>0</v>
      </c>
      <c r="M1448" s="21"/>
    </row>
    <row r="1449" spans="1:13" ht="18" customHeight="1">
      <c r="A1449" s="17" t="s">
        <v>909</v>
      </c>
      <c r="B1449" s="47" t="s">
        <v>910</v>
      </c>
      <c r="C1449" s="48" t="s">
        <v>114</v>
      </c>
      <c r="D1449" s="49">
        <v>1</v>
      </c>
      <c r="E1449" s="19">
        <v>0</v>
      </c>
      <c r="F1449" s="20">
        <f t="shared" si="137"/>
        <v>0</v>
      </c>
      <c r="G1449" s="49">
        <v>0</v>
      </c>
      <c r="H1449" s="20">
        <f t="shared" si="142"/>
        <v>0</v>
      </c>
      <c r="I1449" s="49">
        <v>0</v>
      </c>
      <c r="J1449" s="20">
        <f t="shared" si="139"/>
        <v>0</v>
      </c>
      <c r="K1449" s="20">
        <f t="shared" si="141"/>
        <v>0</v>
      </c>
      <c r="L1449" s="20">
        <f t="shared" si="141"/>
        <v>0</v>
      </c>
      <c r="M1449" s="21"/>
    </row>
    <row r="1450" spans="1:13" ht="18" customHeight="1">
      <c r="A1450" s="17" t="s">
        <v>911</v>
      </c>
      <c r="B1450" s="47" t="s">
        <v>912</v>
      </c>
      <c r="C1450" s="48" t="s">
        <v>114</v>
      </c>
      <c r="D1450" s="49">
        <v>1</v>
      </c>
      <c r="E1450" s="19">
        <v>0</v>
      </c>
      <c r="F1450" s="20">
        <f t="shared" si="137"/>
        <v>0</v>
      </c>
      <c r="G1450" s="49">
        <v>0</v>
      </c>
      <c r="H1450" s="20">
        <f t="shared" si="142"/>
        <v>0</v>
      </c>
      <c r="I1450" s="49">
        <v>0</v>
      </c>
      <c r="J1450" s="20">
        <f t="shared" si="139"/>
        <v>0</v>
      </c>
      <c r="K1450" s="20">
        <f t="shared" si="141"/>
        <v>0</v>
      </c>
      <c r="L1450" s="20">
        <f t="shared" si="141"/>
        <v>0</v>
      </c>
      <c r="M1450" s="21"/>
    </row>
    <row r="1451" spans="1:13" ht="18" customHeight="1">
      <c r="A1451" s="17" t="s">
        <v>913</v>
      </c>
      <c r="B1451" s="47" t="s">
        <v>914</v>
      </c>
      <c r="C1451" s="48" t="s">
        <v>915</v>
      </c>
      <c r="D1451" s="49">
        <v>20</v>
      </c>
      <c r="E1451" s="19">
        <v>0</v>
      </c>
      <c r="F1451" s="20">
        <f t="shared" si="137"/>
        <v>0</v>
      </c>
      <c r="G1451" s="19">
        <v>0</v>
      </c>
      <c r="H1451" s="20">
        <f t="shared" si="142"/>
        <v>0</v>
      </c>
      <c r="I1451" s="49">
        <v>0</v>
      </c>
      <c r="J1451" s="20">
        <f t="shared" si="139"/>
        <v>0</v>
      </c>
      <c r="K1451" s="20">
        <f t="shared" si="141"/>
        <v>0</v>
      </c>
      <c r="L1451" s="20">
        <f t="shared" si="141"/>
        <v>0</v>
      </c>
      <c r="M1451" s="21"/>
    </row>
    <row r="1452" spans="1:13" ht="18" customHeight="1">
      <c r="A1452" s="17" t="s">
        <v>913</v>
      </c>
      <c r="B1452" s="47" t="s">
        <v>916</v>
      </c>
      <c r="C1452" s="48" t="s">
        <v>915</v>
      </c>
      <c r="D1452" s="49">
        <v>60</v>
      </c>
      <c r="E1452" s="19">
        <v>0</v>
      </c>
      <c r="F1452" s="20">
        <f t="shared" si="137"/>
        <v>0</v>
      </c>
      <c r="G1452" s="19">
        <v>0</v>
      </c>
      <c r="H1452" s="20">
        <f t="shared" si="142"/>
        <v>0</v>
      </c>
      <c r="I1452" s="49">
        <v>0</v>
      </c>
      <c r="J1452" s="20">
        <f t="shared" si="139"/>
        <v>0</v>
      </c>
      <c r="K1452" s="20">
        <f t="shared" si="141"/>
        <v>0</v>
      </c>
      <c r="L1452" s="20">
        <f t="shared" si="141"/>
        <v>0</v>
      </c>
      <c r="M1452" s="21"/>
    </row>
    <row r="1453" spans="1:13" ht="18" customHeight="1">
      <c r="A1453" s="17" t="s">
        <v>913</v>
      </c>
      <c r="B1453" s="47" t="s">
        <v>917</v>
      </c>
      <c r="C1453" s="48" t="s">
        <v>915</v>
      </c>
      <c r="D1453" s="49">
        <v>9</v>
      </c>
      <c r="E1453" s="19">
        <v>0</v>
      </c>
      <c r="F1453" s="20">
        <f t="shared" si="137"/>
        <v>0</v>
      </c>
      <c r="G1453" s="19">
        <v>0</v>
      </c>
      <c r="H1453" s="20">
        <f t="shared" si="142"/>
        <v>0</v>
      </c>
      <c r="I1453" s="49">
        <v>0</v>
      </c>
      <c r="J1453" s="20">
        <f t="shared" si="139"/>
        <v>0</v>
      </c>
      <c r="K1453" s="20">
        <f t="shared" si="141"/>
        <v>0</v>
      </c>
      <c r="L1453" s="20">
        <f t="shared" si="141"/>
        <v>0</v>
      </c>
      <c r="M1453" s="21"/>
    </row>
    <row r="1454" spans="1:13" ht="18" customHeight="1">
      <c r="A1454" s="17" t="s">
        <v>913</v>
      </c>
      <c r="B1454" s="47" t="s">
        <v>918</v>
      </c>
      <c r="C1454" s="48" t="s">
        <v>915</v>
      </c>
      <c r="D1454" s="49">
        <v>12</v>
      </c>
      <c r="E1454" s="19">
        <v>0</v>
      </c>
      <c r="F1454" s="20">
        <f t="shared" si="137"/>
        <v>0</v>
      </c>
      <c r="G1454" s="19">
        <v>0</v>
      </c>
      <c r="H1454" s="20">
        <f t="shared" si="142"/>
        <v>0</v>
      </c>
      <c r="I1454" s="49">
        <v>0</v>
      </c>
      <c r="J1454" s="20">
        <f t="shared" si="139"/>
        <v>0</v>
      </c>
      <c r="K1454" s="20">
        <f t="shared" si="141"/>
        <v>0</v>
      </c>
      <c r="L1454" s="20">
        <f t="shared" si="141"/>
        <v>0</v>
      </c>
      <c r="M1454" s="21"/>
    </row>
    <row r="1455" spans="1:13" ht="18" customHeight="1">
      <c r="A1455" s="17" t="s">
        <v>913</v>
      </c>
      <c r="B1455" s="47" t="s">
        <v>919</v>
      </c>
      <c r="C1455" s="48" t="s">
        <v>915</v>
      </c>
      <c r="D1455" s="49">
        <v>2</v>
      </c>
      <c r="E1455" s="19">
        <v>0</v>
      </c>
      <c r="F1455" s="20">
        <f t="shared" si="137"/>
        <v>0</v>
      </c>
      <c r="G1455" s="19">
        <v>0</v>
      </c>
      <c r="H1455" s="20">
        <f t="shared" si="142"/>
        <v>0</v>
      </c>
      <c r="I1455" s="49">
        <v>0</v>
      </c>
      <c r="J1455" s="20">
        <f t="shared" si="139"/>
        <v>0</v>
      </c>
      <c r="K1455" s="20">
        <f t="shared" si="141"/>
        <v>0</v>
      </c>
      <c r="L1455" s="20">
        <f t="shared" si="141"/>
        <v>0</v>
      </c>
      <c r="M1455" s="21"/>
    </row>
    <row r="1456" spans="1:13" ht="18" customHeight="1">
      <c r="A1456" s="17" t="s">
        <v>913</v>
      </c>
      <c r="B1456" s="47" t="s">
        <v>920</v>
      </c>
      <c r="C1456" s="48" t="s">
        <v>915</v>
      </c>
      <c r="D1456" s="49">
        <v>21</v>
      </c>
      <c r="E1456" s="19">
        <v>0</v>
      </c>
      <c r="F1456" s="20">
        <f t="shared" si="137"/>
        <v>0</v>
      </c>
      <c r="G1456" s="19">
        <v>0</v>
      </c>
      <c r="H1456" s="20">
        <f t="shared" si="142"/>
        <v>0</v>
      </c>
      <c r="I1456" s="49">
        <v>0</v>
      </c>
      <c r="J1456" s="20">
        <f t="shared" si="139"/>
        <v>0</v>
      </c>
      <c r="K1456" s="20">
        <f t="shared" si="141"/>
        <v>0</v>
      </c>
      <c r="L1456" s="20">
        <f t="shared" si="141"/>
        <v>0</v>
      </c>
      <c r="M1456" s="21"/>
    </row>
    <row r="1457" spans="1:13" ht="18" customHeight="1">
      <c r="A1457" s="17" t="s">
        <v>913</v>
      </c>
      <c r="B1457" s="47" t="s">
        <v>921</v>
      </c>
      <c r="C1457" s="48" t="s">
        <v>915</v>
      </c>
      <c r="D1457" s="49">
        <v>8</v>
      </c>
      <c r="E1457" s="19">
        <v>0</v>
      </c>
      <c r="F1457" s="20">
        <f t="shared" si="137"/>
        <v>0</v>
      </c>
      <c r="G1457" s="19">
        <v>0</v>
      </c>
      <c r="H1457" s="20">
        <f t="shared" si="142"/>
        <v>0</v>
      </c>
      <c r="I1457" s="49">
        <v>0</v>
      </c>
      <c r="J1457" s="20">
        <f t="shared" si="139"/>
        <v>0</v>
      </c>
      <c r="K1457" s="20">
        <f t="shared" si="141"/>
        <v>0</v>
      </c>
      <c r="L1457" s="20">
        <f t="shared" si="141"/>
        <v>0</v>
      </c>
      <c r="M1457" s="21"/>
    </row>
    <row r="1458" spans="1:13" ht="18" customHeight="1">
      <c r="A1458" s="17" t="s">
        <v>913</v>
      </c>
      <c r="B1458" s="47" t="s">
        <v>922</v>
      </c>
      <c r="C1458" s="48" t="s">
        <v>915</v>
      </c>
      <c r="D1458" s="49">
        <v>4</v>
      </c>
      <c r="E1458" s="19">
        <v>0</v>
      </c>
      <c r="F1458" s="20">
        <f t="shared" si="137"/>
        <v>0</v>
      </c>
      <c r="G1458" s="19">
        <v>0</v>
      </c>
      <c r="H1458" s="20">
        <f t="shared" si="142"/>
        <v>0</v>
      </c>
      <c r="I1458" s="49">
        <v>0</v>
      </c>
      <c r="J1458" s="20">
        <f t="shared" si="139"/>
        <v>0</v>
      </c>
      <c r="K1458" s="20">
        <f t="shared" si="141"/>
        <v>0</v>
      </c>
      <c r="L1458" s="20">
        <f t="shared" si="141"/>
        <v>0</v>
      </c>
      <c r="M1458" s="21"/>
    </row>
    <row r="1459" spans="1:13" ht="18" customHeight="1">
      <c r="A1459" s="17" t="s">
        <v>913</v>
      </c>
      <c r="B1459" s="47" t="s">
        <v>923</v>
      </c>
      <c r="C1459" s="48" t="s">
        <v>915</v>
      </c>
      <c r="D1459" s="49">
        <v>2</v>
      </c>
      <c r="E1459" s="19">
        <v>0</v>
      </c>
      <c r="F1459" s="20">
        <f t="shared" si="137"/>
        <v>0</v>
      </c>
      <c r="G1459" s="19">
        <v>0</v>
      </c>
      <c r="H1459" s="20">
        <f t="shared" si="142"/>
        <v>0</v>
      </c>
      <c r="I1459" s="49">
        <v>0</v>
      </c>
      <c r="J1459" s="20">
        <f t="shared" si="139"/>
        <v>0</v>
      </c>
      <c r="K1459" s="20">
        <f t="shared" si="141"/>
        <v>0</v>
      </c>
      <c r="L1459" s="20">
        <f t="shared" si="141"/>
        <v>0</v>
      </c>
      <c r="M1459" s="21"/>
    </row>
    <row r="1460" spans="1:13" ht="18" customHeight="1">
      <c r="A1460" s="17" t="s">
        <v>924</v>
      </c>
      <c r="B1460" s="47" t="s">
        <v>925</v>
      </c>
      <c r="C1460" s="48" t="s">
        <v>114</v>
      </c>
      <c r="D1460" s="49">
        <v>1</v>
      </c>
      <c r="E1460" s="19">
        <v>0</v>
      </c>
      <c r="F1460" s="20">
        <f t="shared" si="137"/>
        <v>0</v>
      </c>
      <c r="G1460" s="49">
        <v>0</v>
      </c>
      <c r="H1460" s="20">
        <f t="shared" si="142"/>
        <v>0</v>
      </c>
      <c r="I1460" s="49">
        <v>0</v>
      </c>
      <c r="J1460" s="20">
        <f t="shared" si="139"/>
        <v>0</v>
      </c>
      <c r="K1460" s="20">
        <f t="shared" si="141"/>
        <v>0</v>
      </c>
      <c r="L1460" s="20">
        <f t="shared" si="141"/>
        <v>0</v>
      </c>
      <c r="M1460" s="21"/>
    </row>
    <row r="1461" spans="1:13" ht="18" customHeight="1">
      <c r="D1461" s="43"/>
    </row>
    <row r="1462" spans="1:13" ht="18" customHeight="1">
      <c r="D1462" s="43"/>
    </row>
    <row r="1463" spans="1:13" ht="18" customHeight="1">
      <c r="D1463" s="43"/>
    </row>
    <row r="1464" spans="1:13" ht="18" customHeight="1">
      <c r="D1464" s="43"/>
    </row>
    <row r="1465" spans="1:13" ht="18" customHeight="1">
      <c r="D1465" s="43"/>
    </row>
    <row r="1466" spans="1:13" ht="18" customHeight="1">
      <c r="D1466" s="43"/>
    </row>
    <row r="1467" spans="1:13" ht="18" customHeight="1">
      <c r="D1467" s="43"/>
    </row>
    <row r="1468" spans="1:13" ht="18" customHeight="1">
      <c r="D1468" s="43"/>
    </row>
    <row r="1469" spans="1:13" ht="18" customHeight="1">
      <c r="D1469" s="43"/>
    </row>
    <row r="1470" spans="1:13" ht="18" customHeight="1">
      <c r="D1470" s="43"/>
    </row>
    <row r="1471" spans="1:13" ht="18" customHeight="1">
      <c r="D1471" s="43"/>
    </row>
    <row r="1472" spans="1:13" ht="18" customHeight="1">
      <c r="D1472" s="43"/>
    </row>
    <row r="1473" spans="1:13" ht="18" customHeight="1">
      <c r="D1473" s="43"/>
    </row>
    <row r="1474" spans="1:13" ht="18" customHeight="1">
      <c r="D1474" s="43"/>
    </row>
    <row r="1475" spans="1:13" ht="18" customHeight="1">
      <c r="D1475" s="43"/>
    </row>
    <row r="1476" spans="1:13" ht="18" customHeight="1">
      <c r="D1476" s="43"/>
    </row>
    <row r="1477" spans="1:13" ht="18" customHeight="1">
      <c r="D1477" s="43"/>
    </row>
    <row r="1478" spans="1:13" ht="18" customHeight="1">
      <c r="D1478" s="43"/>
    </row>
    <row r="1479" spans="1:13" ht="18" customHeight="1">
      <c r="D1479" s="43"/>
    </row>
    <row r="1480" spans="1:13" ht="18" customHeight="1">
      <c r="D1480" s="43"/>
    </row>
    <row r="1481" spans="1:13" ht="18" customHeight="1">
      <c r="D1481" s="43"/>
    </row>
    <row r="1482" spans="1:13" ht="18" customHeight="1">
      <c r="D1482" s="43"/>
    </row>
    <row r="1483" spans="1:13" ht="18" customHeight="1">
      <c r="D1483" s="43"/>
    </row>
    <row r="1484" spans="1:13" ht="18" customHeight="1">
      <c r="A1484" s="15" t="s">
        <v>31</v>
      </c>
      <c r="D1484" s="43"/>
      <c r="E1484" s="12"/>
      <c r="F1484" s="13">
        <f>SUM(F1413:F1483)</f>
        <v>0</v>
      </c>
      <c r="G1484" s="13"/>
      <c r="H1484" s="13">
        <f>SUM(H1413:H1483)</f>
        <v>0</v>
      </c>
      <c r="I1484" s="13"/>
      <c r="J1484" s="13">
        <f>SUM(J1413:J1483)</f>
        <v>0</v>
      </c>
      <c r="K1484" s="13">
        <f t="shared" ref="K1484" si="143">SUM(E1484+G1484+I1484)</f>
        <v>0</v>
      </c>
      <c r="L1484" s="13">
        <f>SUM(L1413:L1483)</f>
        <v>0</v>
      </c>
    </row>
    <row r="1485" spans="1:13" ht="18" customHeight="1">
      <c r="A1485" s="30" t="s">
        <v>926</v>
      </c>
    </row>
    <row r="1486" spans="1:13" ht="18" customHeight="1">
      <c r="A1486" s="17" t="s">
        <v>927</v>
      </c>
      <c r="B1486" s="17" t="s">
        <v>928</v>
      </c>
      <c r="C1486" s="22" t="s">
        <v>49</v>
      </c>
      <c r="D1486" s="49">
        <v>504</v>
      </c>
      <c r="E1486" s="19">
        <v>0</v>
      </c>
      <c r="F1486" s="20">
        <f t="shared" ref="F1486:F1549" si="144">SUM(D1486*E1486)</f>
        <v>0</v>
      </c>
      <c r="G1486" s="49">
        <v>0</v>
      </c>
      <c r="H1486" s="20">
        <f t="shared" ref="H1486:H1549" si="145">SUM(D1486*G1486)</f>
        <v>0</v>
      </c>
      <c r="I1486" s="49">
        <v>0</v>
      </c>
      <c r="J1486" s="20">
        <f t="shared" ref="J1486:J1549" si="146">SUM(D1486*I1486)</f>
        <v>0</v>
      </c>
      <c r="K1486" s="20">
        <f t="shared" ref="K1486:L1501" si="147">SUM(E1486+G1486+I1486)</f>
        <v>0</v>
      </c>
      <c r="L1486" s="20">
        <f t="shared" si="147"/>
        <v>0</v>
      </c>
      <c r="M1486" s="21"/>
    </row>
    <row r="1487" spans="1:13" ht="18" customHeight="1">
      <c r="A1487" s="17" t="s">
        <v>927</v>
      </c>
      <c r="B1487" s="17" t="s">
        <v>929</v>
      </c>
      <c r="C1487" s="22" t="s">
        <v>49</v>
      </c>
      <c r="D1487" s="49">
        <v>225</v>
      </c>
      <c r="E1487" s="19">
        <v>0</v>
      </c>
      <c r="F1487" s="20">
        <f t="shared" si="144"/>
        <v>0</v>
      </c>
      <c r="G1487" s="49">
        <v>0</v>
      </c>
      <c r="H1487" s="20">
        <f t="shared" si="145"/>
        <v>0</v>
      </c>
      <c r="I1487" s="49">
        <v>0</v>
      </c>
      <c r="J1487" s="20">
        <f t="shared" si="146"/>
        <v>0</v>
      </c>
      <c r="K1487" s="20">
        <f t="shared" si="147"/>
        <v>0</v>
      </c>
      <c r="L1487" s="20">
        <f t="shared" si="147"/>
        <v>0</v>
      </c>
      <c r="M1487" s="21"/>
    </row>
    <row r="1488" spans="1:13" ht="18" customHeight="1">
      <c r="A1488" s="17" t="s">
        <v>927</v>
      </c>
      <c r="B1488" s="17" t="s">
        <v>930</v>
      </c>
      <c r="C1488" s="22" t="s">
        <v>49</v>
      </c>
      <c r="D1488" s="49">
        <v>86</v>
      </c>
      <c r="E1488" s="19">
        <v>0</v>
      </c>
      <c r="F1488" s="20">
        <f t="shared" si="144"/>
        <v>0</v>
      </c>
      <c r="G1488" s="49">
        <v>0</v>
      </c>
      <c r="H1488" s="20">
        <f t="shared" si="145"/>
        <v>0</v>
      </c>
      <c r="I1488" s="49">
        <v>0</v>
      </c>
      <c r="J1488" s="20">
        <f t="shared" si="146"/>
        <v>0</v>
      </c>
      <c r="K1488" s="20">
        <f t="shared" si="147"/>
        <v>0</v>
      </c>
      <c r="L1488" s="20">
        <f t="shared" si="147"/>
        <v>0</v>
      </c>
      <c r="M1488" s="21"/>
    </row>
    <row r="1489" spans="1:13" ht="18" customHeight="1">
      <c r="A1489" s="17" t="s">
        <v>849</v>
      </c>
      <c r="B1489" s="17" t="s">
        <v>928</v>
      </c>
      <c r="C1489" s="22" t="s">
        <v>49</v>
      </c>
      <c r="D1489" s="49">
        <v>122</v>
      </c>
      <c r="E1489" s="19">
        <v>0</v>
      </c>
      <c r="F1489" s="20">
        <f t="shared" si="144"/>
        <v>0</v>
      </c>
      <c r="G1489" s="49">
        <v>0</v>
      </c>
      <c r="H1489" s="20">
        <f t="shared" si="145"/>
        <v>0</v>
      </c>
      <c r="I1489" s="49">
        <v>0</v>
      </c>
      <c r="J1489" s="20">
        <f t="shared" si="146"/>
        <v>0</v>
      </c>
      <c r="K1489" s="20">
        <f t="shared" si="147"/>
        <v>0</v>
      </c>
      <c r="L1489" s="20">
        <f t="shared" si="147"/>
        <v>0</v>
      </c>
      <c r="M1489" s="21"/>
    </row>
    <row r="1490" spans="1:13" ht="18" customHeight="1">
      <c r="A1490" s="17" t="s">
        <v>849</v>
      </c>
      <c r="B1490" s="17" t="s">
        <v>929</v>
      </c>
      <c r="C1490" s="22" t="s">
        <v>49</v>
      </c>
      <c r="D1490" s="49">
        <v>182</v>
      </c>
      <c r="E1490" s="19">
        <v>0</v>
      </c>
      <c r="F1490" s="20">
        <f t="shared" si="144"/>
        <v>0</v>
      </c>
      <c r="G1490" s="49">
        <v>0</v>
      </c>
      <c r="H1490" s="20">
        <f t="shared" si="145"/>
        <v>0</v>
      </c>
      <c r="I1490" s="49">
        <v>0</v>
      </c>
      <c r="J1490" s="20">
        <f t="shared" si="146"/>
        <v>0</v>
      </c>
      <c r="K1490" s="20">
        <f t="shared" si="147"/>
        <v>0</v>
      </c>
      <c r="L1490" s="20">
        <f t="shared" si="147"/>
        <v>0</v>
      </c>
      <c r="M1490" s="21"/>
    </row>
    <row r="1491" spans="1:13" ht="18" customHeight="1">
      <c r="A1491" s="17" t="s">
        <v>849</v>
      </c>
      <c r="B1491" s="17" t="s">
        <v>931</v>
      </c>
      <c r="C1491" s="22" t="s">
        <v>49</v>
      </c>
      <c r="D1491" s="49">
        <v>4</v>
      </c>
      <c r="E1491" s="19">
        <v>0</v>
      </c>
      <c r="F1491" s="20">
        <f t="shared" si="144"/>
        <v>0</v>
      </c>
      <c r="G1491" s="49">
        <v>0</v>
      </c>
      <c r="H1491" s="20">
        <f t="shared" si="145"/>
        <v>0</v>
      </c>
      <c r="I1491" s="49">
        <v>0</v>
      </c>
      <c r="J1491" s="20">
        <f t="shared" si="146"/>
        <v>0</v>
      </c>
      <c r="K1491" s="20">
        <f t="shared" si="147"/>
        <v>0</v>
      </c>
      <c r="L1491" s="20">
        <f t="shared" si="147"/>
        <v>0</v>
      </c>
      <c r="M1491" s="21"/>
    </row>
    <row r="1492" spans="1:13" ht="18" customHeight="1">
      <c r="A1492" s="17" t="s">
        <v>849</v>
      </c>
      <c r="B1492" s="17" t="s">
        <v>930</v>
      </c>
      <c r="C1492" s="22" t="s">
        <v>49</v>
      </c>
      <c r="D1492" s="49">
        <v>79</v>
      </c>
      <c r="E1492" s="19">
        <v>0</v>
      </c>
      <c r="F1492" s="20">
        <f t="shared" si="144"/>
        <v>0</v>
      </c>
      <c r="G1492" s="49">
        <v>0</v>
      </c>
      <c r="H1492" s="20">
        <f t="shared" si="145"/>
        <v>0</v>
      </c>
      <c r="I1492" s="49">
        <v>0</v>
      </c>
      <c r="J1492" s="20">
        <f t="shared" si="146"/>
        <v>0</v>
      </c>
      <c r="K1492" s="20">
        <f t="shared" si="147"/>
        <v>0</v>
      </c>
      <c r="L1492" s="20">
        <f t="shared" si="147"/>
        <v>0</v>
      </c>
      <c r="M1492" s="21"/>
    </row>
    <row r="1493" spans="1:13" ht="18" customHeight="1">
      <c r="A1493" s="17" t="s">
        <v>849</v>
      </c>
      <c r="B1493" s="17" t="s">
        <v>932</v>
      </c>
      <c r="C1493" s="22" t="s">
        <v>49</v>
      </c>
      <c r="D1493" s="49">
        <v>39</v>
      </c>
      <c r="E1493" s="19">
        <v>0</v>
      </c>
      <c r="F1493" s="20">
        <f t="shared" si="144"/>
        <v>0</v>
      </c>
      <c r="G1493" s="49">
        <v>0</v>
      </c>
      <c r="H1493" s="20">
        <f t="shared" si="145"/>
        <v>0</v>
      </c>
      <c r="I1493" s="49">
        <v>0</v>
      </c>
      <c r="J1493" s="20">
        <f t="shared" si="146"/>
        <v>0</v>
      </c>
      <c r="K1493" s="20">
        <f t="shared" si="147"/>
        <v>0</v>
      </c>
      <c r="L1493" s="20">
        <f t="shared" si="147"/>
        <v>0</v>
      </c>
      <c r="M1493" s="21"/>
    </row>
    <row r="1494" spans="1:13" ht="18" customHeight="1">
      <c r="A1494" s="17" t="s">
        <v>933</v>
      </c>
      <c r="B1494" s="17" t="s">
        <v>934</v>
      </c>
      <c r="C1494" s="22" t="s">
        <v>49</v>
      </c>
      <c r="D1494" s="49">
        <v>1164</v>
      </c>
      <c r="E1494" s="19">
        <v>0</v>
      </c>
      <c r="F1494" s="20">
        <f t="shared" si="144"/>
        <v>0</v>
      </c>
      <c r="G1494" s="49">
        <v>0</v>
      </c>
      <c r="H1494" s="20">
        <f t="shared" si="145"/>
        <v>0</v>
      </c>
      <c r="I1494" s="49">
        <v>0</v>
      </c>
      <c r="J1494" s="20">
        <f t="shared" si="146"/>
        <v>0</v>
      </c>
      <c r="K1494" s="20">
        <f t="shared" si="147"/>
        <v>0</v>
      </c>
      <c r="L1494" s="20">
        <f t="shared" si="147"/>
        <v>0</v>
      </c>
      <c r="M1494" s="21"/>
    </row>
    <row r="1495" spans="1:13" ht="18" customHeight="1">
      <c r="A1495" s="17" t="s">
        <v>933</v>
      </c>
      <c r="B1495" s="17" t="s">
        <v>935</v>
      </c>
      <c r="C1495" s="22" t="s">
        <v>49</v>
      </c>
      <c r="D1495" s="49">
        <v>365</v>
      </c>
      <c r="E1495" s="19">
        <v>0</v>
      </c>
      <c r="F1495" s="20">
        <f t="shared" si="144"/>
        <v>0</v>
      </c>
      <c r="G1495" s="49">
        <v>0</v>
      </c>
      <c r="H1495" s="20">
        <f t="shared" si="145"/>
        <v>0</v>
      </c>
      <c r="I1495" s="49">
        <v>0</v>
      </c>
      <c r="J1495" s="20">
        <f t="shared" si="146"/>
        <v>0</v>
      </c>
      <c r="K1495" s="20">
        <f t="shared" si="147"/>
        <v>0</v>
      </c>
      <c r="L1495" s="20">
        <f t="shared" si="147"/>
        <v>0</v>
      </c>
      <c r="M1495" s="21"/>
    </row>
    <row r="1496" spans="1:13" ht="18" customHeight="1">
      <c r="A1496" s="17" t="s">
        <v>933</v>
      </c>
      <c r="B1496" s="17" t="s">
        <v>936</v>
      </c>
      <c r="C1496" s="22" t="s">
        <v>49</v>
      </c>
      <c r="D1496" s="49">
        <v>13</v>
      </c>
      <c r="E1496" s="19">
        <v>0</v>
      </c>
      <c r="F1496" s="20">
        <f t="shared" si="144"/>
        <v>0</v>
      </c>
      <c r="G1496" s="49">
        <v>0</v>
      </c>
      <c r="H1496" s="20">
        <f t="shared" si="145"/>
        <v>0</v>
      </c>
      <c r="I1496" s="49">
        <v>0</v>
      </c>
      <c r="J1496" s="20">
        <f t="shared" si="146"/>
        <v>0</v>
      </c>
      <c r="K1496" s="20">
        <f t="shared" si="147"/>
        <v>0</v>
      </c>
      <c r="L1496" s="20">
        <f t="shared" si="147"/>
        <v>0</v>
      </c>
      <c r="M1496" s="21"/>
    </row>
    <row r="1497" spans="1:13" ht="18" customHeight="1">
      <c r="A1497" s="17" t="s">
        <v>933</v>
      </c>
      <c r="B1497" s="17" t="s">
        <v>937</v>
      </c>
      <c r="C1497" s="22" t="s">
        <v>49</v>
      </c>
      <c r="D1497" s="49">
        <v>5</v>
      </c>
      <c r="E1497" s="19">
        <v>0</v>
      </c>
      <c r="F1497" s="20">
        <f t="shared" si="144"/>
        <v>0</v>
      </c>
      <c r="G1497" s="49">
        <v>0</v>
      </c>
      <c r="H1497" s="20">
        <f t="shared" si="145"/>
        <v>0</v>
      </c>
      <c r="I1497" s="49">
        <v>0</v>
      </c>
      <c r="J1497" s="20">
        <f t="shared" si="146"/>
        <v>0</v>
      </c>
      <c r="K1497" s="20">
        <f t="shared" si="147"/>
        <v>0</v>
      </c>
      <c r="L1497" s="20">
        <f t="shared" si="147"/>
        <v>0</v>
      </c>
      <c r="M1497" s="21"/>
    </row>
    <row r="1498" spans="1:13" ht="18" customHeight="1">
      <c r="A1498" s="17" t="s">
        <v>938</v>
      </c>
      <c r="B1498" s="17" t="s">
        <v>939</v>
      </c>
      <c r="C1498" s="22" t="s">
        <v>49</v>
      </c>
      <c r="D1498" s="49">
        <v>46</v>
      </c>
      <c r="E1498" s="19">
        <v>0</v>
      </c>
      <c r="F1498" s="20">
        <f t="shared" si="144"/>
        <v>0</v>
      </c>
      <c r="G1498" s="49">
        <v>0</v>
      </c>
      <c r="H1498" s="20">
        <f t="shared" si="145"/>
        <v>0</v>
      </c>
      <c r="I1498" s="49">
        <v>0</v>
      </c>
      <c r="J1498" s="20">
        <f t="shared" si="146"/>
        <v>0</v>
      </c>
      <c r="K1498" s="20">
        <f t="shared" si="147"/>
        <v>0</v>
      </c>
      <c r="L1498" s="20">
        <f t="shared" si="147"/>
        <v>0</v>
      </c>
      <c r="M1498" s="21"/>
    </row>
    <row r="1499" spans="1:13" ht="18" customHeight="1">
      <c r="A1499" s="17" t="s">
        <v>938</v>
      </c>
      <c r="B1499" s="17" t="s">
        <v>940</v>
      </c>
      <c r="C1499" s="22" t="s">
        <v>49</v>
      </c>
      <c r="D1499" s="49">
        <v>22</v>
      </c>
      <c r="E1499" s="19">
        <v>0</v>
      </c>
      <c r="F1499" s="20">
        <f t="shared" si="144"/>
        <v>0</v>
      </c>
      <c r="G1499" s="49">
        <v>0</v>
      </c>
      <c r="H1499" s="20">
        <f t="shared" si="145"/>
        <v>0</v>
      </c>
      <c r="I1499" s="49">
        <v>0</v>
      </c>
      <c r="J1499" s="20">
        <f t="shared" si="146"/>
        <v>0</v>
      </c>
      <c r="K1499" s="20">
        <f t="shared" si="147"/>
        <v>0</v>
      </c>
      <c r="L1499" s="20">
        <f t="shared" si="147"/>
        <v>0</v>
      </c>
      <c r="M1499" s="21"/>
    </row>
    <row r="1500" spans="1:13" ht="18" customHeight="1">
      <c r="A1500" s="17" t="s">
        <v>938</v>
      </c>
      <c r="B1500" s="17" t="s">
        <v>941</v>
      </c>
      <c r="C1500" s="22" t="s">
        <v>49</v>
      </c>
      <c r="D1500" s="49">
        <v>6</v>
      </c>
      <c r="E1500" s="19">
        <v>0</v>
      </c>
      <c r="F1500" s="20">
        <f t="shared" si="144"/>
        <v>0</v>
      </c>
      <c r="G1500" s="49">
        <v>0</v>
      </c>
      <c r="H1500" s="20">
        <f t="shared" si="145"/>
        <v>0</v>
      </c>
      <c r="I1500" s="49">
        <v>0</v>
      </c>
      <c r="J1500" s="20">
        <f t="shared" si="146"/>
        <v>0</v>
      </c>
      <c r="K1500" s="20">
        <f t="shared" si="147"/>
        <v>0</v>
      </c>
      <c r="L1500" s="20">
        <f t="shared" si="147"/>
        <v>0</v>
      </c>
      <c r="M1500" s="21"/>
    </row>
    <row r="1501" spans="1:13" ht="18" customHeight="1">
      <c r="A1501" s="17" t="s">
        <v>938</v>
      </c>
      <c r="B1501" s="17" t="s">
        <v>942</v>
      </c>
      <c r="C1501" s="22" t="s">
        <v>49</v>
      </c>
      <c r="D1501" s="49">
        <v>4</v>
      </c>
      <c r="E1501" s="19">
        <v>0</v>
      </c>
      <c r="F1501" s="20">
        <f t="shared" si="144"/>
        <v>0</v>
      </c>
      <c r="G1501" s="49">
        <v>0</v>
      </c>
      <c r="H1501" s="20">
        <f t="shared" si="145"/>
        <v>0</v>
      </c>
      <c r="I1501" s="49">
        <v>0</v>
      </c>
      <c r="J1501" s="20">
        <f t="shared" si="146"/>
        <v>0</v>
      </c>
      <c r="K1501" s="20">
        <f t="shared" si="147"/>
        <v>0</v>
      </c>
      <c r="L1501" s="20">
        <f t="shared" si="147"/>
        <v>0</v>
      </c>
      <c r="M1501" s="21"/>
    </row>
    <row r="1502" spans="1:13" ht="18" customHeight="1">
      <c r="A1502" s="17" t="s">
        <v>938</v>
      </c>
      <c r="B1502" s="17" t="s">
        <v>943</v>
      </c>
      <c r="C1502" s="33" t="s">
        <v>174</v>
      </c>
      <c r="D1502" s="49">
        <v>84</v>
      </c>
      <c r="E1502" s="19">
        <v>0</v>
      </c>
      <c r="F1502" s="20">
        <f t="shared" si="144"/>
        <v>0</v>
      </c>
      <c r="G1502" s="49">
        <v>0</v>
      </c>
      <c r="H1502" s="20">
        <f t="shared" si="145"/>
        <v>0</v>
      </c>
      <c r="I1502" s="49">
        <v>0</v>
      </c>
      <c r="J1502" s="20">
        <f t="shared" si="146"/>
        <v>0</v>
      </c>
      <c r="K1502" s="20">
        <f t="shared" ref="K1502:L1565" si="148">SUM(E1502+G1502+I1502)</f>
        <v>0</v>
      </c>
      <c r="L1502" s="20">
        <f t="shared" si="148"/>
        <v>0</v>
      </c>
      <c r="M1502" s="21"/>
    </row>
    <row r="1503" spans="1:13" ht="18" customHeight="1">
      <c r="A1503" s="17" t="s">
        <v>938</v>
      </c>
      <c r="B1503" s="17" t="s">
        <v>944</v>
      </c>
      <c r="C1503" s="33" t="s">
        <v>174</v>
      </c>
      <c r="D1503" s="49">
        <v>40</v>
      </c>
      <c r="E1503" s="19">
        <v>0</v>
      </c>
      <c r="F1503" s="20">
        <f t="shared" si="144"/>
        <v>0</v>
      </c>
      <c r="G1503" s="49">
        <v>0</v>
      </c>
      <c r="H1503" s="20">
        <f t="shared" si="145"/>
        <v>0</v>
      </c>
      <c r="I1503" s="49">
        <v>0</v>
      </c>
      <c r="J1503" s="20">
        <f t="shared" si="146"/>
        <v>0</v>
      </c>
      <c r="K1503" s="20">
        <f t="shared" si="148"/>
        <v>0</v>
      </c>
      <c r="L1503" s="20">
        <f t="shared" si="148"/>
        <v>0</v>
      </c>
      <c r="M1503" s="21"/>
    </row>
    <row r="1504" spans="1:13" ht="18" customHeight="1">
      <c r="A1504" s="17" t="s">
        <v>938</v>
      </c>
      <c r="B1504" s="17" t="s">
        <v>945</v>
      </c>
      <c r="C1504" s="33" t="s">
        <v>174</v>
      </c>
      <c r="D1504" s="49">
        <v>12</v>
      </c>
      <c r="E1504" s="19">
        <v>0</v>
      </c>
      <c r="F1504" s="20">
        <f t="shared" si="144"/>
        <v>0</v>
      </c>
      <c r="G1504" s="49">
        <v>0</v>
      </c>
      <c r="H1504" s="20">
        <f t="shared" si="145"/>
        <v>0</v>
      </c>
      <c r="I1504" s="49">
        <v>0</v>
      </c>
      <c r="J1504" s="20">
        <f t="shared" si="146"/>
        <v>0</v>
      </c>
      <c r="K1504" s="20">
        <f t="shared" si="148"/>
        <v>0</v>
      </c>
      <c r="L1504" s="20">
        <f t="shared" si="148"/>
        <v>0</v>
      </c>
      <c r="M1504" s="21"/>
    </row>
    <row r="1505" spans="1:13" ht="18" customHeight="1">
      <c r="A1505" s="17" t="s">
        <v>938</v>
      </c>
      <c r="B1505" s="17" t="s">
        <v>946</v>
      </c>
      <c r="C1505" s="33" t="s">
        <v>174</v>
      </c>
      <c r="D1505" s="49">
        <v>8</v>
      </c>
      <c r="E1505" s="19">
        <v>0</v>
      </c>
      <c r="F1505" s="20">
        <f t="shared" si="144"/>
        <v>0</v>
      </c>
      <c r="G1505" s="49">
        <v>0</v>
      </c>
      <c r="H1505" s="20">
        <f t="shared" si="145"/>
        <v>0</v>
      </c>
      <c r="I1505" s="49">
        <v>0</v>
      </c>
      <c r="J1505" s="20">
        <f t="shared" si="146"/>
        <v>0</v>
      </c>
      <c r="K1505" s="20">
        <f t="shared" si="148"/>
        <v>0</v>
      </c>
      <c r="L1505" s="20">
        <f t="shared" si="148"/>
        <v>0</v>
      </c>
      <c r="M1505" s="21"/>
    </row>
    <row r="1506" spans="1:13" ht="18" customHeight="1">
      <c r="A1506" s="17" t="s">
        <v>855</v>
      </c>
      <c r="B1506" s="17" t="s">
        <v>947</v>
      </c>
      <c r="C1506" s="33" t="s">
        <v>174</v>
      </c>
      <c r="D1506" s="49">
        <v>100</v>
      </c>
      <c r="E1506" s="19">
        <v>0</v>
      </c>
      <c r="F1506" s="20">
        <f t="shared" si="144"/>
        <v>0</v>
      </c>
      <c r="G1506" s="49">
        <v>0</v>
      </c>
      <c r="H1506" s="20">
        <f t="shared" si="145"/>
        <v>0</v>
      </c>
      <c r="I1506" s="49">
        <v>0</v>
      </c>
      <c r="J1506" s="20">
        <f t="shared" si="146"/>
        <v>0</v>
      </c>
      <c r="K1506" s="20">
        <f t="shared" si="148"/>
        <v>0</v>
      </c>
      <c r="L1506" s="20">
        <f t="shared" si="148"/>
        <v>0</v>
      </c>
      <c r="M1506" s="21"/>
    </row>
    <row r="1507" spans="1:13" ht="18" customHeight="1">
      <c r="A1507" s="17" t="s">
        <v>855</v>
      </c>
      <c r="B1507" s="17" t="s">
        <v>948</v>
      </c>
      <c r="C1507" s="33" t="s">
        <v>174</v>
      </c>
      <c r="D1507" s="49">
        <v>85</v>
      </c>
      <c r="E1507" s="19">
        <v>0</v>
      </c>
      <c r="F1507" s="20">
        <f t="shared" si="144"/>
        <v>0</v>
      </c>
      <c r="G1507" s="49">
        <v>0</v>
      </c>
      <c r="H1507" s="20">
        <f t="shared" si="145"/>
        <v>0</v>
      </c>
      <c r="I1507" s="49">
        <v>0</v>
      </c>
      <c r="J1507" s="20">
        <f t="shared" si="146"/>
        <v>0</v>
      </c>
      <c r="K1507" s="20">
        <f t="shared" si="148"/>
        <v>0</v>
      </c>
      <c r="L1507" s="20">
        <f t="shared" si="148"/>
        <v>0</v>
      </c>
      <c r="M1507" s="21"/>
    </row>
    <row r="1508" spans="1:13" ht="18" customHeight="1">
      <c r="A1508" s="17" t="s">
        <v>855</v>
      </c>
      <c r="B1508" s="17" t="s">
        <v>949</v>
      </c>
      <c r="C1508" s="33" t="s">
        <v>174</v>
      </c>
      <c r="D1508" s="49">
        <v>47</v>
      </c>
      <c r="E1508" s="19">
        <v>0</v>
      </c>
      <c r="F1508" s="20">
        <f t="shared" si="144"/>
        <v>0</v>
      </c>
      <c r="G1508" s="49">
        <v>0</v>
      </c>
      <c r="H1508" s="20">
        <f t="shared" si="145"/>
        <v>0</v>
      </c>
      <c r="I1508" s="49">
        <v>0</v>
      </c>
      <c r="J1508" s="20">
        <f t="shared" si="146"/>
        <v>0</v>
      </c>
      <c r="K1508" s="20">
        <f t="shared" si="148"/>
        <v>0</v>
      </c>
      <c r="L1508" s="20">
        <f t="shared" si="148"/>
        <v>0</v>
      </c>
      <c r="M1508" s="21"/>
    </row>
    <row r="1509" spans="1:13" ht="18" customHeight="1">
      <c r="A1509" s="17" t="s">
        <v>855</v>
      </c>
      <c r="B1509" s="17" t="s">
        <v>950</v>
      </c>
      <c r="C1509" s="33" t="s">
        <v>174</v>
      </c>
      <c r="D1509" s="49">
        <v>5</v>
      </c>
      <c r="E1509" s="19">
        <v>0</v>
      </c>
      <c r="F1509" s="20">
        <f t="shared" si="144"/>
        <v>0</v>
      </c>
      <c r="G1509" s="49">
        <v>0</v>
      </c>
      <c r="H1509" s="20">
        <f t="shared" si="145"/>
        <v>0</v>
      </c>
      <c r="I1509" s="49">
        <v>0</v>
      </c>
      <c r="J1509" s="20">
        <f t="shared" si="146"/>
        <v>0</v>
      </c>
      <c r="K1509" s="20">
        <f t="shared" si="148"/>
        <v>0</v>
      </c>
      <c r="L1509" s="20">
        <f t="shared" si="148"/>
        <v>0</v>
      </c>
      <c r="M1509" s="21"/>
    </row>
    <row r="1510" spans="1:13" ht="18" customHeight="1">
      <c r="A1510" s="17" t="s">
        <v>951</v>
      </c>
      <c r="B1510" s="17" t="s">
        <v>952</v>
      </c>
      <c r="C1510" s="33" t="s">
        <v>174</v>
      </c>
      <c r="D1510" s="49">
        <v>2</v>
      </c>
      <c r="E1510" s="19">
        <v>0</v>
      </c>
      <c r="F1510" s="20">
        <f t="shared" si="144"/>
        <v>0</v>
      </c>
      <c r="G1510" s="49">
        <v>0</v>
      </c>
      <c r="H1510" s="20">
        <f t="shared" si="145"/>
        <v>0</v>
      </c>
      <c r="I1510" s="49">
        <v>0</v>
      </c>
      <c r="J1510" s="20">
        <f t="shared" si="146"/>
        <v>0</v>
      </c>
      <c r="K1510" s="20">
        <f t="shared" si="148"/>
        <v>0</v>
      </c>
      <c r="L1510" s="20">
        <f t="shared" si="148"/>
        <v>0</v>
      </c>
      <c r="M1510" s="21"/>
    </row>
    <row r="1511" spans="1:13" ht="18" customHeight="1">
      <c r="A1511" s="17" t="s">
        <v>951</v>
      </c>
      <c r="B1511" s="17" t="s">
        <v>953</v>
      </c>
      <c r="C1511" s="33" t="s">
        <v>174</v>
      </c>
      <c r="D1511" s="49">
        <v>1</v>
      </c>
      <c r="E1511" s="19">
        <v>0</v>
      </c>
      <c r="F1511" s="20">
        <f t="shared" si="144"/>
        <v>0</v>
      </c>
      <c r="G1511" s="49">
        <v>0</v>
      </c>
      <c r="H1511" s="20">
        <f t="shared" si="145"/>
        <v>0</v>
      </c>
      <c r="I1511" s="49">
        <v>0</v>
      </c>
      <c r="J1511" s="20">
        <f t="shared" si="146"/>
        <v>0</v>
      </c>
      <c r="K1511" s="20">
        <f t="shared" si="148"/>
        <v>0</v>
      </c>
      <c r="L1511" s="20">
        <f t="shared" si="148"/>
        <v>0</v>
      </c>
      <c r="M1511" s="21"/>
    </row>
    <row r="1512" spans="1:13" ht="18" customHeight="1">
      <c r="A1512" s="17" t="s">
        <v>954</v>
      </c>
      <c r="B1512" s="17" t="s">
        <v>955</v>
      </c>
      <c r="C1512" s="33" t="s">
        <v>174</v>
      </c>
      <c r="D1512" s="49">
        <v>164</v>
      </c>
      <c r="E1512" s="19">
        <v>0</v>
      </c>
      <c r="F1512" s="20">
        <f t="shared" si="144"/>
        <v>0</v>
      </c>
      <c r="G1512" s="49">
        <v>0</v>
      </c>
      <c r="H1512" s="20">
        <f t="shared" si="145"/>
        <v>0</v>
      </c>
      <c r="I1512" s="49">
        <v>0</v>
      </c>
      <c r="J1512" s="20">
        <f t="shared" si="146"/>
        <v>0</v>
      </c>
      <c r="K1512" s="20">
        <f t="shared" si="148"/>
        <v>0</v>
      </c>
      <c r="L1512" s="20">
        <f t="shared" si="148"/>
        <v>0</v>
      </c>
      <c r="M1512" s="21"/>
    </row>
    <row r="1513" spans="1:13" ht="18" customHeight="1">
      <c r="A1513" s="17" t="s">
        <v>956</v>
      </c>
      <c r="B1513" s="17" t="s">
        <v>957</v>
      </c>
      <c r="C1513" s="33" t="s">
        <v>174</v>
      </c>
      <c r="D1513" s="49">
        <v>164</v>
      </c>
      <c r="E1513" s="19">
        <v>0</v>
      </c>
      <c r="F1513" s="20">
        <f t="shared" si="144"/>
        <v>0</v>
      </c>
      <c r="G1513" s="49">
        <v>0</v>
      </c>
      <c r="H1513" s="20">
        <f t="shared" si="145"/>
        <v>0</v>
      </c>
      <c r="I1513" s="49">
        <v>0</v>
      </c>
      <c r="J1513" s="20">
        <f t="shared" si="146"/>
        <v>0</v>
      </c>
      <c r="K1513" s="20">
        <f t="shared" si="148"/>
        <v>0</v>
      </c>
      <c r="L1513" s="20">
        <f t="shared" si="148"/>
        <v>0</v>
      </c>
      <c r="M1513" s="21"/>
    </row>
    <row r="1514" spans="1:13" ht="18" customHeight="1">
      <c r="A1514" s="17" t="s">
        <v>857</v>
      </c>
      <c r="B1514" s="17" t="s">
        <v>958</v>
      </c>
      <c r="C1514" s="33" t="s">
        <v>174</v>
      </c>
      <c r="D1514" s="49">
        <v>2</v>
      </c>
      <c r="E1514" s="19">
        <v>0</v>
      </c>
      <c r="F1514" s="20">
        <f t="shared" si="144"/>
        <v>0</v>
      </c>
      <c r="G1514" s="49">
        <v>0</v>
      </c>
      <c r="H1514" s="20">
        <f t="shared" si="145"/>
        <v>0</v>
      </c>
      <c r="I1514" s="49">
        <v>0</v>
      </c>
      <c r="J1514" s="20">
        <f t="shared" si="146"/>
        <v>0</v>
      </c>
      <c r="K1514" s="20">
        <f t="shared" si="148"/>
        <v>0</v>
      </c>
      <c r="L1514" s="20">
        <f t="shared" si="148"/>
        <v>0</v>
      </c>
      <c r="M1514" s="21"/>
    </row>
    <row r="1515" spans="1:13" ht="18" customHeight="1">
      <c r="A1515" s="17" t="s">
        <v>857</v>
      </c>
      <c r="B1515" s="17" t="s">
        <v>959</v>
      </c>
      <c r="C1515" s="33" t="s">
        <v>174</v>
      </c>
      <c r="D1515" s="49">
        <v>18</v>
      </c>
      <c r="E1515" s="19">
        <v>0</v>
      </c>
      <c r="F1515" s="20">
        <f t="shared" si="144"/>
        <v>0</v>
      </c>
      <c r="G1515" s="49">
        <v>0</v>
      </c>
      <c r="H1515" s="20">
        <f t="shared" si="145"/>
        <v>0</v>
      </c>
      <c r="I1515" s="49">
        <v>0</v>
      </c>
      <c r="J1515" s="20">
        <f t="shared" si="146"/>
        <v>0</v>
      </c>
      <c r="K1515" s="20">
        <f t="shared" si="148"/>
        <v>0</v>
      </c>
      <c r="L1515" s="20">
        <f t="shared" si="148"/>
        <v>0</v>
      </c>
      <c r="M1515" s="21"/>
    </row>
    <row r="1516" spans="1:13" ht="18" customHeight="1">
      <c r="A1516" s="17" t="s">
        <v>857</v>
      </c>
      <c r="B1516" s="17" t="s">
        <v>960</v>
      </c>
      <c r="C1516" s="33" t="s">
        <v>174</v>
      </c>
      <c r="D1516" s="49">
        <v>1</v>
      </c>
      <c r="E1516" s="19">
        <v>0</v>
      </c>
      <c r="F1516" s="20">
        <f t="shared" si="144"/>
        <v>0</v>
      </c>
      <c r="G1516" s="49">
        <v>0</v>
      </c>
      <c r="H1516" s="20">
        <f t="shared" si="145"/>
        <v>0</v>
      </c>
      <c r="I1516" s="49">
        <v>0</v>
      </c>
      <c r="J1516" s="20">
        <f t="shared" si="146"/>
        <v>0</v>
      </c>
      <c r="K1516" s="20">
        <f t="shared" si="148"/>
        <v>0</v>
      </c>
      <c r="L1516" s="20">
        <f t="shared" si="148"/>
        <v>0</v>
      </c>
      <c r="M1516" s="21"/>
    </row>
    <row r="1517" spans="1:13" ht="18" customHeight="1">
      <c r="A1517" s="17" t="s">
        <v>961</v>
      </c>
      <c r="B1517" s="17" t="s">
        <v>962</v>
      </c>
      <c r="C1517" s="22" t="s">
        <v>49</v>
      </c>
      <c r="D1517" s="49">
        <v>453</v>
      </c>
      <c r="E1517" s="19">
        <v>0</v>
      </c>
      <c r="F1517" s="20">
        <f t="shared" si="144"/>
        <v>0</v>
      </c>
      <c r="G1517" s="49">
        <v>0</v>
      </c>
      <c r="H1517" s="20">
        <f t="shared" si="145"/>
        <v>0</v>
      </c>
      <c r="I1517" s="49">
        <v>0</v>
      </c>
      <c r="J1517" s="20">
        <f t="shared" si="146"/>
        <v>0</v>
      </c>
      <c r="K1517" s="20">
        <f t="shared" si="148"/>
        <v>0</v>
      </c>
      <c r="L1517" s="20">
        <f t="shared" si="148"/>
        <v>0</v>
      </c>
      <c r="M1517" s="21"/>
    </row>
    <row r="1518" spans="1:13" ht="18" customHeight="1">
      <c r="A1518" s="17" t="s">
        <v>961</v>
      </c>
      <c r="B1518" s="17" t="s">
        <v>963</v>
      </c>
      <c r="C1518" s="22" t="s">
        <v>49</v>
      </c>
      <c r="D1518" s="49">
        <v>63</v>
      </c>
      <c r="E1518" s="19">
        <v>0</v>
      </c>
      <c r="F1518" s="20">
        <f t="shared" si="144"/>
        <v>0</v>
      </c>
      <c r="G1518" s="49">
        <v>0</v>
      </c>
      <c r="H1518" s="20">
        <f t="shared" si="145"/>
        <v>0</v>
      </c>
      <c r="I1518" s="49">
        <v>0</v>
      </c>
      <c r="J1518" s="20">
        <f t="shared" si="146"/>
        <v>0</v>
      </c>
      <c r="K1518" s="20">
        <f t="shared" si="148"/>
        <v>0</v>
      </c>
      <c r="L1518" s="20">
        <f t="shared" si="148"/>
        <v>0</v>
      </c>
      <c r="M1518" s="21"/>
    </row>
    <row r="1519" spans="1:13" ht="18" customHeight="1">
      <c r="A1519" s="17" t="s">
        <v>964</v>
      </c>
      <c r="B1519" s="17" t="s">
        <v>965</v>
      </c>
      <c r="C1519" s="33" t="s">
        <v>174</v>
      </c>
      <c r="D1519" s="49">
        <v>10</v>
      </c>
      <c r="E1519" s="19">
        <v>0</v>
      </c>
      <c r="F1519" s="20">
        <f t="shared" si="144"/>
        <v>0</v>
      </c>
      <c r="G1519" s="49">
        <v>0</v>
      </c>
      <c r="H1519" s="20">
        <f t="shared" si="145"/>
        <v>0</v>
      </c>
      <c r="I1519" s="49">
        <v>0</v>
      </c>
      <c r="J1519" s="20">
        <f t="shared" si="146"/>
        <v>0</v>
      </c>
      <c r="K1519" s="20">
        <f t="shared" si="148"/>
        <v>0</v>
      </c>
      <c r="L1519" s="20">
        <f t="shared" si="148"/>
        <v>0</v>
      </c>
      <c r="M1519" s="21"/>
    </row>
    <row r="1520" spans="1:13" ht="18" customHeight="1">
      <c r="A1520" s="17" t="s">
        <v>964</v>
      </c>
      <c r="B1520" s="17" t="s">
        <v>966</v>
      </c>
      <c r="C1520" s="33" t="s">
        <v>174</v>
      </c>
      <c r="D1520" s="49">
        <v>1</v>
      </c>
      <c r="E1520" s="19">
        <v>0</v>
      </c>
      <c r="F1520" s="20">
        <f t="shared" si="144"/>
        <v>0</v>
      </c>
      <c r="G1520" s="49">
        <v>0</v>
      </c>
      <c r="H1520" s="20">
        <f t="shared" si="145"/>
        <v>0</v>
      </c>
      <c r="I1520" s="49">
        <v>0</v>
      </c>
      <c r="J1520" s="20">
        <f t="shared" si="146"/>
        <v>0</v>
      </c>
      <c r="K1520" s="20">
        <f t="shared" si="148"/>
        <v>0</v>
      </c>
      <c r="L1520" s="20">
        <f t="shared" si="148"/>
        <v>0</v>
      </c>
      <c r="M1520" s="21"/>
    </row>
    <row r="1521" spans="1:13" ht="18" customHeight="1">
      <c r="A1521" s="17" t="s">
        <v>964</v>
      </c>
      <c r="B1521" s="17" t="s">
        <v>967</v>
      </c>
      <c r="C1521" s="33" t="s">
        <v>174</v>
      </c>
      <c r="D1521" s="49">
        <v>9</v>
      </c>
      <c r="E1521" s="19">
        <v>0</v>
      </c>
      <c r="F1521" s="20">
        <f t="shared" si="144"/>
        <v>0</v>
      </c>
      <c r="G1521" s="49">
        <v>0</v>
      </c>
      <c r="H1521" s="20">
        <f t="shared" si="145"/>
        <v>0</v>
      </c>
      <c r="I1521" s="49">
        <v>0</v>
      </c>
      <c r="J1521" s="20">
        <f t="shared" si="146"/>
        <v>0</v>
      </c>
      <c r="K1521" s="20">
        <f t="shared" si="148"/>
        <v>0</v>
      </c>
      <c r="L1521" s="20">
        <f t="shared" si="148"/>
        <v>0</v>
      </c>
      <c r="M1521" s="21"/>
    </row>
    <row r="1522" spans="1:13" ht="18" customHeight="1">
      <c r="A1522" s="17" t="s">
        <v>964</v>
      </c>
      <c r="B1522" s="17" t="s">
        <v>968</v>
      </c>
      <c r="C1522" s="33" t="s">
        <v>174</v>
      </c>
      <c r="D1522" s="49">
        <v>4</v>
      </c>
      <c r="E1522" s="19">
        <v>0</v>
      </c>
      <c r="F1522" s="20">
        <f t="shared" si="144"/>
        <v>0</v>
      </c>
      <c r="G1522" s="49">
        <v>0</v>
      </c>
      <c r="H1522" s="20">
        <f t="shared" si="145"/>
        <v>0</v>
      </c>
      <c r="I1522" s="49">
        <v>0</v>
      </c>
      <c r="J1522" s="20">
        <f t="shared" si="146"/>
        <v>0</v>
      </c>
      <c r="K1522" s="20">
        <f t="shared" si="148"/>
        <v>0</v>
      </c>
      <c r="L1522" s="20">
        <f t="shared" si="148"/>
        <v>0</v>
      </c>
      <c r="M1522" s="21"/>
    </row>
    <row r="1523" spans="1:13" ht="18" customHeight="1">
      <c r="A1523" s="17" t="s">
        <v>964</v>
      </c>
      <c r="B1523" s="17" t="s">
        <v>969</v>
      </c>
      <c r="C1523" s="33" t="s">
        <v>174</v>
      </c>
      <c r="D1523" s="49">
        <v>16</v>
      </c>
      <c r="E1523" s="19">
        <v>0</v>
      </c>
      <c r="F1523" s="20">
        <f t="shared" si="144"/>
        <v>0</v>
      </c>
      <c r="G1523" s="49">
        <v>0</v>
      </c>
      <c r="H1523" s="20">
        <f t="shared" si="145"/>
        <v>0</v>
      </c>
      <c r="I1523" s="49">
        <v>0</v>
      </c>
      <c r="J1523" s="20">
        <f t="shared" si="146"/>
        <v>0</v>
      </c>
      <c r="K1523" s="20">
        <f t="shared" si="148"/>
        <v>0</v>
      </c>
      <c r="L1523" s="20">
        <f t="shared" si="148"/>
        <v>0</v>
      </c>
      <c r="M1523" s="21"/>
    </row>
    <row r="1524" spans="1:13" ht="18" customHeight="1">
      <c r="A1524" s="17" t="s">
        <v>964</v>
      </c>
      <c r="B1524" s="17" t="s">
        <v>970</v>
      </c>
      <c r="C1524" s="33" t="s">
        <v>174</v>
      </c>
      <c r="D1524" s="49">
        <v>4</v>
      </c>
      <c r="E1524" s="19">
        <v>0</v>
      </c>
      <c r="F1524" s="20">
        <f t="shared" si="144"/>
        <v>0</v>
      </c>
      <c r="G1524" s="49">
        <v>0</v>
      </c>
      <c r="H1524" s="20">
        <f t="shared" si="145"/>
        <v>0</v>
      </c>
      <c r="I1524" s="49">
        <v>0</v>
      </c>
      <c r="J1524" s="20">
        <f t="shared" si="146"/>
        <v>0</v>
      </c>
      <c r="K1524" s="20">
        <f t="shared" si="148"/>
        <v>0</v>
      </c>
      <c r="L1524" s="20">
        <f t="shared" si="148"/>
        <v>0</v>
      </c>
      <c r="M1524" s="21"/>
    </row>
    <row r="1525" spans="1:13" ht="18" customHeight="1">
      <c r="A1525" s="17" t="s">
        <v>964</v>
      </c>
      <c r="B1525" s="17" t="s">
        <v>971</v>
      </c>
      <c r="C1525" s="33" t="s">
        <v>174</v>
      </c>
      <c r="D1525" s="49">
        <v>2</v>
      </c>
      <c r="E1525" s="19">
        <v>0</v>
      </c>
      <c r="F1525" s="20">
        <f t="shared" si="144"/>
        <v>0</v>
      </c>
      <c r="G1525" s="49">
        <v>0</v>
      </c>
      <c r="H1525" s="20">
        <f t="shared" si="145"/>
        <v>0</v>
      </c>
      <c r="I1525" s="49">
        <v>0</v>
      </c>
      <c r="J1525" s="20">
        <f t="shared" si="146"/>
        <v>0</v>
      </c>
      <c r="K1525" s="20">
        <f t="shared" si="148"/>
        <v>0</v>
      </c>
      <c r="L1525" s="20">
        <f t="shared" si="148"/>
        <v>0</v>
      </c>
      <c r="M1525" s="21"/>
    </row>
    <row r="1526" spans="1:13" ht="18" customHeight="1">
      <c r="A1526" s="17" t="s">
        <v>964</v>
      </c>
      <c r="B1526" s="17" t="s">
        <v>972</v>
      </c>
      <c r="C1526" s="33" t="s">
        <v>174</v>
      </c>
      <c r="D1526" s="49">
        <v>602</v>
      </c>
      <c r="E1526" s="19">
        <v>0</v>
      </c>
      <c r="F1526" s="20">
        <f t="shared" si="144"/>
        <v>0</v>
      </c>
      <c r="G1526" s="49">
        <v>0</v>
      </c>
      <c r="H1526" s="20">
        <f t="shared" si="145"/>
        <v>0</v>
      </c>
      <c r="I1526" s="49">
        <v>0</v>
      </c>
      <c r="J1526" s="20">
        <f t="shared" si="146"/>
        <v>0</v>
      </c>
      <c r="K1526" s="20">
        <f t="shared" si="148"/>
        <v>0</v>
      </c>
      <c r="L1526" s="20">
        <f t="shared" si="148"/>
        <v>0</v>
      </c>
      <c r="M1526" s="21"/>
    </row>
    <row r="1527" spans="1:13" ht="18" customHeight="1">
      <c r="A1527" s="17" t="s">
        <v>964</v>
      </c>
      <c r="B1527" s="17" t="s">
        <v>973</v>
      </c>
      <c r="C1527" s="33" t="s">
        <v>174</v>
      </c>
      <c r="D1527" s="49">
        <v>6020</v>
      </c>
      <c r="E1527" s="19">
        <v>0</v>
      </c>
      <c r="F1527" s="20">
        <f t="shared" si="144"/>
        <v>0</v>
      </c>
      <c r="G1527" s="49">
        <v>0</v>
      </c>
      <c r="H1527" s="20">
        <f t="shared" si="145"/>
        <v>0</v>
      </c>
      <c r="I1527" s="49">
        <v>0</v>
      </c>
      <c r="J1527" s="20">
        <f t="shared" si="146"/>
        <v>0</v>
      </c>
      <c r="K1527" s="20">
        <f t="shared" si="148"/>
        <v>0</v>
      </c>
      <c r="L1527" s="20">
        <f t="shared" si="148"/>
        <v>0</v>
      </c>
      <c r="M1527" s="21"/>
    </row>
    <row r="1528" spans="1:13" ht="18" customHeight="1">
      <c r="A1528" s="17" t="s">
        <v>964</v>
      </c>
      <c r="B1528" s="17" t="s">
        <v>974</v>
      </c>
      <c r="C1528" s="33" t="s">
        <v>174</v>
      </c>
      <c r="D1528" s="49">
        <v>314</v>
      </c>
      <c r="E1528" s="19">
        <v>0</v>
      </c>
      <c r="F1528" s="20">
        <f t="shared" si="144"/>
        <v>0</v>
      </c>
      <c r="G1528" s="49">
        <v>0</v>
      </c>
      <c r="H1528" s="20">
        <f t="shared" si="145"/>
        <v>0</v>
      </c>
      <c r="I1528" s="49">
        <v>0</v>
      </c>
      <c r="J1528" s="20">
        <f t="shared" si="146"/>
        <v>0</v>
      </c>
      <c r="K1528" s="20">
        <f t="shared" si="148"/>
        <v>0</v>
      </c>
      <c r="L1528" s="20">
        <f t="shared" si="148"/>
        <v>0</v>
      </c>
      <c r="M1528" s="21"/>
    </row>
    <row r="1529" spans="1:13" ht="18" customHeight="1">
      <c r="A1529" s="17" t="s">
        <v>975</v>
      </c>
      <c r="B1529" s="17" t="s">
        <v>860</v>
      </c>
      <c r="C1529" s="22" t="s">
        <v>58</v>
      </c>
      <c r="D1529" s="49">
        <v>283</v>
      </c>
      <c r="E1529" s="19">
        <v>0</v>
      </c>
      <c r="F1529" s="20">
        <f t="shared" si="144"/>
        <v>0</v>
      </c>
      <c r="G1529" s="49">
        <v>0</v>
      </c>
      <c r="H1529" s="20">
        <f t="shared" si="145"/>
        <v>0</v>
      </c>
      <c r="I1529" s="49">
        <v>0</v>
      </c>
      <c r="J1529" s="20">
        <f t="shared" si="146"/>
        <v>0</v>
      </c>
      <c r="K1529" s="20">
        <f t="shared" si="148"/>
        <v>0</v>
      </c>
      <c r="L1529" s="20">
        <f t="shared" si="148"/>
        <v>0</v>
      </c>
      <c r="M1529" s="21"/>
    </row>
    <row r="1530" spans="1:13" ht="18" customHeight="1">
      <c r="A1530" s="17" t="s">
        <v>975</v>
      </c>
      <c r="B1530" s="17" t="s">
        <v>976</v>
      </c>
      <c r="C1530" s="22" t="s">
        <v>58</v>
      </c>
      <c r="D1530" s="49">
        <v>17</v>
      </c>
      <c r="E1530" s="19">
        <v>0</v>
      </c>
      <c r="F1530" s="20">
        <f t="shared" si="144"/>
        <v>0</v>
      </c>
      <c r="G1530" s="49">
        <v>0</v>
      </c>
      <c r="H1530" s="20">
        <f t="shared" si="145"/>
        <v>0</v>
      </c>
      <c r="I1530" s="49">
        <v>0</v>
      </c>
      <c r="J1530" s="20">
        <f t="shared" si="146"/>
        <v>0</v>
      </c>
      <c r="K1530" s="20">
        <f t="shared" si="148"/>
        <v>0</v>
      </c>
      <c r="L1530" s="20">
        <f t="shared" si="148"/>
        <v>0</v>
      </c>
      <c r="M1530" s="21"/>
    </row>
    <row r="1531" spans="1:13" ht="18" customHeight="1">
      <c r="A1531" s="17" t="s">
        <v>977</v>
      </c>
      <c r="B1531" s="17" t="s">
        <v>978</v>
      </c>
      <c r="C1531" s="22" t="s">
        <v>58</v>
      </c>
      <c r="D1531" s="49">
        <v>22</v>
      </c>
      <c r="E1531" s="19">
        <v>0</v>
      </c>
      <c r="F1531" s="20">
        <f t="shared" si="144"/>
        <v>0</v>
      </c>
      <c r="G1531" s="49">
        <v>0</v>
      </c>
      <c r="H1531" s="20">
        <f t="shared" si="145"/>
        <v>0</v>
      </c>
      <c r="I1531" s="49">
        <v>0</v>
      </c>
      <c r="J1531" s="20">
        <f t="shared" si="146"/>
        <v>0</v>
      </c>
      <c r="K1531" s="20">
        <f t="shared" si="148"/>
        <v>0</v>
      </c>
      <c r="L1531" s="20">
        <f t="shared" si="148"/>
        <v>0</v>
      </c>
      <c r="M1531" s="21"/>
    </row>
    <row r="1532" spans="1:13" ht="18" customHeight="1">
      <c r="A1532" s="17" t="s">
        <v>859</v>
      </c>
      <c r="B1532" s="17" t="s">
        <v>979</v>
      </c>
      <c r="C1532" s="22" t="s">
        <v>58</v>
      </c>
      <c r="D1532" s="49">
        <v>6</v>
      </c>
      <c r="E1532" s="19">
        <v>0</v>
      </c>
      <c r="F1532" s="20">
        <f t="shared" si="144"/>
        <v>0</v>
      </c>
      <c r="G1532" s="49">
        <v>0</v>
      </c>
      <c r="H1532" s="20">
        <f t="shared" si="145"/>
        <v>0</v>
      </c>
      <c r="I1532" s="49">
        <v>0</v>
      </c>
      <c r="J1532" s="20">
        <f t="shared" si="146"/>
        <v>0</v>
      </c>
      <c r="K1532" s="20">
        <f t="shared" si="148"/>
        <v>0</v>
      </c>
      <c r="L1532" s="20">
        <f t="shared" si="148"/>
        <v>0</v>
      </c>
      <c r="M1532" s="21"/>
    </row>
    <row r="1533" spans="1:13" ht="18" customHeight="1">
      <c r="A1533" s="17" t="s">
        <v>859</v>
      </c>
      <c r="B1533" s="17" t="s">
        <v>980</v>
      </c>
      <c r="C1533" s="22" t="s">
        <v>58</v>
      </c>
      <c r="D1533" s="49">
        <v>2</v>
      </c>
      <c r="E1533" s="19">
        <v>0</v>
      </c>
      <c r="F1533" s="20">
        <f t="shared" si="144"/>
        <v>0</v>
      </c>
      <c r="G1533" s="49">
        <v>0</v>
      </c>
      <c r="H1533" s="20">
        <f t="shared" si="145"/>
        <v>0</v>
      </c>
      <c r="I1533" s="49">
        <v>0</v>
      </c>
      <c r="J1533" s="20">
        <f t="shared" si="146"/>
        <v>0</v>
      </c>
      <c r="K1533" s="20">
        <f t="shared" si="148"/>
        <v>0</v>
      </c>
      <c r="L1533" s="20">
        <f t="shared" si="148"/>
        <v>0</v>
      </c>
      <c r="M1533" s="21"/>
    </row>
    <row r="1534" spans="1:13" ht="18" customHeight="1">
      <c r="A1534" s="17" t="s">
        <v>859</v>
      </c>
      <c r="B1534" s="17" t="s">
        <v>981</v>
      </c>
      <c r="C1534" s="22" t="s">
        <v>58</v>
      </c>
      <c r="D1534" s="49">
        <v>9</v>
      </c>
      <c r="E1534" s="19">
        <v>0</v>
      </c>
      <c r="F1534" s="20">
        <f t="shared" si="144"/>
        <v>0</v>
      </c>
      <c r="G1534" s="49">
        <v>0</v>
      </c>
      <c r="H1534" s="20">
        <f t="shared" si="145"/>
        <v>0</v>
      </c>
      <c r="I1534" s="49">
        <v>0</v>
      </c>
      <c r="J1534" s="20">
        <f t="shared" si="146"/>
        <v>0</v>
      </c>
      <c r="K1534" s="20">
        <f t="shared" si="148"/>
        <v>0</v>
      </c>
      <c r="L1534" s="20">
        <f t="shared" si="148"/>
        <v>0</v>
      </c>
      <c r="M1534" s="21"/>
    </row>
    <row r="1535" spans="1:13" ht="18" customHeight="1">
      <c r="A1535" s="17" t="s">
        <v>859</v>
      </c>
      <c r="B1535" s="17" t="s">
        <v>982</v>
      </c>
      <c r="C1535" s="22" t="s">
        <v>58</v>
      </c>
      <c r="D1535" s="49">
        <v>2</v>
      </c>
      <c r="E1535" s="19">
        <v>0</v>
      </c>
      <c r="F1535" s="20">
        <f t="shared" si="144"/>
        <v>0</v>
      </c>
      <c r="G1535" s="49">
        <v>0</v>
      </c>
      <c r="H1535" s="20">
        <f t="shared" si="145"/>
        <v>0</v>
      </c>
      <c r="I1535" s="49">
        <v>0</v>
      </c>
      <c r="J1535" s="20">
        <f t="shared" si="146"/>
        <v>0</v>
      </c>
      <c r="K1535" s="20">
        <f t="shared" si="148"/>
        <v>0</v>
      </c>
      <c r="L1535" s="20">
        <f t="shared" si="148"/>
        <v>0</v>
      </c>
      <c r="M1535" s="21"/>
    </row>
    <row r="1536" spans="1:13" ht="18" customHeight="1">
      <c r="A1536" s="17" t="s">
        <v>859</v>
      </c>
      <c r="B1536" s="17" t="s">
        <v>983</v>
      </c>
      <c r="C1536" s="22" t="s">
        <v>58</v>
      </c>
      <c r="D1536" s="49">
        <v>1</v>
      </c>
      <c r="E1536" s="19">
        <v>0</v>
      </c>
      <c r="F1536" s="20">
        <f t="shared" si="144"/>
        <v>0</v>
      </c>
      <c r="G1536" s="49">
        <v>0</v>
      </c>
      <c r="H1536" s="20">
        <f t="shared" si="145"/>
        <v>0</v>
      </c>
      <c r="I1536" s="49">
        <v>0</v>
      </c>
      <c r="J1536" s="20">
        <f t="shared" si="146"/>
        <v>0</v>
      </c>
      <c r="K1536" s="20">
        <f t="shared" si="148"/>
        <v>0</v>
      </c>
      <c r="L1536" s="20">
        <f t="shared" si="148"/>
        <v>0</v>
      </c>
      <c r="M1536" s="21"/>
    </row>
    <row r="1537" spans="1:13" ht="18" customHeight="1">
      <c r="A1537" s="17" t="s">
        <v>859</v>
      </c>
      <c r="B1537" s="17" t="s">
        <v>860</v>
      </c>
      <c r="C1537" s="22" t="s">
        <v>58</v>
      </c>
      <c r="D1537" s="49">
        <v>1</v>
      </c>
      <c r="E1537" s="19">
        <v>0</v>
      </c>
      <c r="F1537" s="20">
        <f t="shared" si="144"/>
        <v>0</v>
      </c>
      <c r="G1537" s="49">
        <v>0</v>
      </c>
      <c r="H1537" s="20">
        <f t="shared" si="145"/>
        <v>0</v>
      </c>
      <c r="I1537" s="49">
        <v>0</v>
      </c>
      <c r="J1537" s="20">
        <f t="shared" si="146"/>
        <v>0</v>
      </c>
      <c r="K1537" s="20">
        <f t="shared" si="148"/>
        <v>0</v>
      </c>
      <c r="L1537" s="20">
        <f t="shared" si="148"/>
        <v>0</v>
      </c>
      <c r="M1537" s="21"/>
    </row>
    <row r="1538" spans="1:13" ht="18" customHeight="1">
      <c r="A1538" s="17" t="s">
        <v>859</v>
      </c>
      <c r="B1538" s="17" t="s">
        <v>984</v>
      </c>
      <c r="C1538" s="22" t="s">
        <v>58</v>
      </c>
      <c r="D1538" s="49">
        <v>1</v>
      </c>
      <c r="E1538" s="19">
        <v>0</v>
      </c>
      <c r="F1538" s="20">
        <f t="shared" si="144"/>
        <v>0</v>
      </c>
      <c r="G1538" s="49">
        <v>0</v>
      </c>
      <c r="H1538" s="20">
        <f t="shared" si="145"/>
        <v>0</v>
      </c>
      <c r="I1538" s="49">
        <v>0</v>
      </c>
      <c r="J1538" s="20">
        <f t="shared" si="146"/>
        <v>0</v>
      </c>
      <c r="K1538" s="20">
        <f t="shared" si="148"/>
        <v>0</v>
      </c>
      <c r="L1538" s="20">
        <f t="shared" si="148"/>
        <v>0</v>
      </c>
      <c r="M1538" s="21"/>
    </row>
    <row r="1539" spans="1:13" ht="18" customHeight="1">
      <c r="A1539" s="17" t="s">
        <v>985</v>
      </c>
      <c r="B1539" s="17" t="s">
        <v>986</v>
      </c>
      <c r="C1539" s="22" t="s">
        <v>114</v>
      </c>
      <c r="D1539" s="49">
        <v>2</v>
      </c>
      <c r="E1539" s="19">
        <v>0</v>
      </c>
      <c r="F1539" s="20">
        <f t="shared" si="144"/>
        <v>0</v>
      </c>
      <c r="G1539" s="19">
        <v>0</v>
      </c>
      <c r="H1539" s="20">
        <f t="shared" si="145"/>
        <v>0</v>
      </c>
      <c r="I1539" s="49">
        <v>0</v>
      </c>
      <c r="J1539" s="20">
        <f t="shared" si="146"/>
        <v>0</v>
      </c>
      <c r="K1539" s="20">
        <f t="shared" si="148"/>
        <v>0</v>
      </c>
      <c r="L1539" s="20">
        <f t="shared" si="148"/>
        <v>0</v>
      </c>
      <c r="M1539" s="21"/>
    </row>
    <row r="1540" spans="1:13" ht="18" customHeight="1">
      <c r="A1540" s="17" t="s">
        <v>985</v>
      </c>
      <c r="B1540" s="17" t="s">
        <v>987</v>
      </c>
      <c r="C1540" s="22" t="s">
        <v>114</v>
      </c>
      <c r="D1540" s="49">
        <v>1</v>
      </c>
      <c r="E1540" s="19">
        <v>0</v>
      </c>
      <c r="F1540" s="20">
        <f t="shared" si="144"/>
        <v>0</v>
      </c>
      <c r="G1540" s="19">
        <v>0</v>
      </c>
      <c r="H1540" s="20">
        <f t="shared" si="145"/>
        <v>0</v>
      </c>
      <c r="I1540" s="49">
        <v>0</v>
      </c>
      <c r="J1540" s="20">
        <f t="shared" si="146"/>
        <v>0</v>
      </c>
      <c r="K1540" s="20">
        <f t="shared" si="148"/>
        <v>0</v>
      </c>
      <c r="L1540" s="20">
        <f t="shared" si="148"/>
        <v>0</v>
      </c>
      <c r="M1540" s="21"/>
    </row>
    <row r="1541" spans="1:13" ht="18" customHeight="1">
      <c r="A1541" s="17" t="s">
        <v>985</v>
      </c>
      <c r="B1541" s="17" t="s">
        <v>988</v>
      </c>
      <c r="C1541" s="22" t="s">
        <v>114</v>
      </c>
      <c r="D1541" s="49">
        <v>4</v>
      </c>
      <c r="E1541" s="19">
        <v>0</v>
      </c>
      <c r="F1541" s="20">
        <f t="shared" si="144"/>
        <v>0</v>
      </c>
      <c r="G1541" s="19">
        <v>0</v>
      </c>
      <c r="H1541" s="20">
        <f t="shared" si="145"/>
        <v>0</v>
      </c>
      <c r="I1541" s="49">
        <v>0</v>
      </c>
      <c r="J1541" s="20">
        <f t="shared" si="146"/>
        <v>0</v>
      </c>
      <c r="K1541" s="20">
        <f t="shared" si="148"/>
        <v>0</v>
      </c>
      <c r="L1541" s="20">
        <f t="shared" si="148"/>
        <v>0</v>
      </c>
      <c r="M1541" s="21"/>
    </row>
    <row r="1542" spans="1:13" ht="18" customHeight="1">
      <c r="A1542" s="17" t="s">
        <v>863</v>
      </c>
      <c r="B1542" s="17" t="s">
        <v>989</v>
      </c>
      <c r="C1542" s="22" t="s">
        <v>49</v>
      </c>
      <c r="D1542" s="49">
        <v>634</v>
      </c>
      <c r="E1542" s="19">
        <v>0</v>
      </c>
      <c r="F1542" s="20">
        <f t="shared" si="144"/>
        <v>0</v>
      </c>
      <c r="G1542" s="49">
        <v>0</v>
      </c>
      <c r="H1542" s="20">
        <f t="shared" si="145"/>
        <v>0</v>
      </c>
      <c r="I1542" s="49">
        <v>0</v>
      </c>
      <c r="J1542" s="20">
        <f t="shared" si="146"/>
        <v>0</v>
      </c>
      <c r="K1542" s="20">
        <f t="shared" si="148"/>
        <v>0</v>
      </c>
      <c r="L1542" s="20">
        <f t="shared" si="148"/>
        <v>0</v>
      </c>
      <c r="M1542" s="21"/>
    </row>
    <row r="1543" spans="1:13" ht="18" customHeight="1">
      <c r="A1543" s="17" t="s">
        <v>863</v>
      </c>
      <c r="B1543" s="17" t="s">
        <v>990</v>
      </c>
      <c r="C1543" s="22" t="s">
        <v>49</v>
      </c>
      <c r="D1543" s="49">
        <v>80</v>
      </c>
      <c r="E1543" s="19">
        <v>0</v>
      </c>
      <c r="F1543" s="20">
        <f t="shared" si="144"/>
        <v>0</v>
      </c>
      <c r="G1543" s="49">
        <v>0</v>
      </c>
      <c r="H1543" s="20">
        <f t="shared" si="145"/>
        <v>0</v>
      </c>
      <c r="I1543" s="49">
        <v>0</v>
      </c>
      <c r="J1543" s="20">
        <f t="shared" si="146"/>
        <v>0</v>
      </c>
      <c r="K1543" s="20">
        <f t="shared" si="148"/>
        <v>0</v>
      </c>
      <c r="L1543" s="20">
        <f t="shared" si="148"/>
        <v>0</v>
      </c>
      <c r="M1543" s="21"/>
    </row>
    <row r="1544" spans="1:13" ht="18" customHeight="1">
      <c r="A1544" s="17" t="s">
        <v>863</v>
      </c>
      <c r="B1544" s="17" t="s">
        <v>991</v>
      </c>
      <c r="C1544" s="22" t="s">
        <v>49</v>
      </c>
      <c r="D1544" s="49">
        <v>207</v>
      </c>
      <c r="E1544" s="19">
        <v>0</v>
      </c>
      <c r="F1544" s="20">
        <f t="shared" si="144"/>
        <v>0</v>
      </c>
      <c r="G1544" s="49">
        <v>0</v>
      </c>
      <c r="H1544" s="20">
        <f t="shared" si="145"/>
        <v>0</v>
      </c>
      <c r="I1544" s="49">
        <v>0</v>
      </c>
      <c r="J1544" s="20">
        <f t="shared" si="146"/>
        <v>0</v>
      </c>
      <c r="K1544" s="20">
        <f t="shared" si="148"/>
        <v>0</v>
      </c>
      <c r="L1544" s="20">
        <f t="shared" si="148"/>
        <v>0</v>
      </c>
      <c r="M1544" s="21"/>
    </row>
    <row r="1545" spans="1:13" ht="18" customHeight="1">
      <c r="A1545" s="17" t="s">
        <v>863</v>
      </c>
      <c r="B1545" s="17" t="s">
        <v>992</v>
      </c>
      <c r="C1545" s="22" t="s">
        <v>49</v>
      </c>
      <c r="D1545" s="49">
        <v>318</v>
      </c>
      <c r="E1545" s="19">
        <v>0</v>
      </c>
      <c r="F1545" s="20">
        <f t="shared" si="144"/>
        <v>0</v>
      </c>
      <c r="G1545" s="49">
        <v>0</v>
      </c>
      <c r="H1545" s="20">
        <f t="shared" si="145"/>
        <v>0</v>
      </c>
      <c r="I1545" s="49">
        <v>0</v>
      </c>
      <c r="J1545" s="20">
        <f t="shared" si="146"/>
        <v>0</v>
      </c>
      <c r="K1545" s="20">
        <f t="shared" si="148"/>
        <v>0</v>
      </c>
      <c r="L1545" s="20">
        <f t="shared" si="148"/>
        <v>0</v>
      </c>
      <c r="M1545" s="21"/>
    </row>
    <row r="1546" spans="1:13" ht="18" customHeight="1">
      <c r="A1546" s="17" t="s">
        <v>863</v>
      </c>
      <c r="B1546" s="17" t="s">
        <v>993</v>
      </c>
      <c r="C1546" s="22" t="s">
        <v>49</v>
      </c>
      <c r="D1546" s="49">
        <v>668</v>
      </c>
      <c r="E1546" s="19">
        <v>0</v>
      </c>
      <c r="F1546" s="20">
        <f t="shared" si="144"/>
        <v>0</v>
      </c>
      <c r="G1546" s="49">
        <v>0</v>
      </c>
      <c r="H1546" s="20">
        <f t="shared" si="145"/>
        <v>0</v>
      </c>
      <c r="I1546" s="49">
        <v>0</v>
      </c>
      <c r="J1546" s="20">
        <f t="shared" si="146"/>
        <v>0</v>
      </c>
      <c r="K1546" s="20">
        <f t="shared" si="148"/>
        <v>0</v>
      </c>
      <c r="L1546" s="20">
        <f t="shared" si="148"/>
        <v>0</v>
      </c>
      <c r="M1546" s="21"/>
    </row>
    <row r="1547" spans="1:13" ht="18" customHeight="1">
      <c r="A1547" s="17" t="s">
        <v>863</v>
      </c>
      <c r="B1547" s="17" t="s">
        <v>994</v>
      </c>
      <c r="C1547" s="22" t="s">
        <v>49</v>
      </c>
      <c r="D1547" s="49">
        <v>149</v>
      </c>
      <c r="E1547" s="19">
        <v>0</v>
      </c>
      <c r="F1547" s="20">
        <f t="shared" si="144"/>
        <v>0</v>
      </c>
      <c r="G1547" s="49">
        <v>0</v>
      </c>
      <c r="H1547" s="20">
        <f t="shared" si="145"/>
        <v>0</v>
      </c>
      <c r="I1547" s="49">
        <v>0</v>
      </c>
      <c r="J1547" s="20">
        <f t="shared" si="146"/>
        <v>0</v>
      </c>
      <c r="K1547" s="20">
        <f t="shared" si="148"/>
        <v>0</v>
      </c>
      <c r="L1547" s="20">
        <f t="shared" si="148"/>
        <v>0</v>
      </c>
      <c r="M1547" s="21"/>
    </row>
    <row r="1548" spans="1:13" ht="18" customHeight="1">
      <c r="A1548" s="17" t="s">
        <v>863</v>
      </c>
      <c r="B1548" s="17" t="s">
        <v>995</v>
      </c>
      <c r="C1548" s="22" t="s">
        <v>49</v>
      </c>
      <c r="D1548" s="49">
        <v>56</v>
      </c>
      <c r="E1548" s="19">
        <v>0</v>
      </c>
      <c r="F1548" s="20">
        <f t="shared" si="144"/>
        <v>0</v>
      </c>
      <c r="G1548" s="49">
        <v>0</v>
      </c>
      <c r="H1548" s="20">
        <f t="shared" si="145"/>
        <v>0</v>
      </c>
      <c r="I1548" s="49">
        <v>0</v>
      </c>
      <c r="J1548" s="20">
        <f t="shared" si="146"/>
        <v>0</v>
      </c>
      <c r="K1548" s="20">
        <f t="shared" si="148"/>
        <v>0</v>
      </c>
      <c r="L1548" s="20">
        <f t="shared" si="148"/>
        <v>0</v>
      </c>
      <c r="M1548" s="21"/>
    </row>
    <row r="1549" spans="1:13" ht="18" customHeight="1">
      <c r="A1549" s="17" t="s">
        <v>863</v>
      </c>
      <c r="B1549" s="17" t="s">
        <v>996</v>
      </c>
      <c r="C1549" s="22" t="s">
        <v>49</v>
      </c>
      <c r="D1549" s="49">
        <v>342</v>
      </c>
      <c r="E1549" s="19">
        <v>0</v>
      </c>
      <c r="F1549" s="20">
        <f t="shared" si="144"/>
        <v>0</v>
      </c>
      <c r="G1549" s="49">
        <v>0</v>
      </c>
      <c r="H1549" s="20">
        <f t="shared" si="145"/>
        <v>0</v>
      </c>
      <c r="I1549" s="49">
        <v>0</v>
      </c>
      <c r="J1549" s="20">
        <f t="shared" si="146"/>
        <v>0</v>
      </c>
      <c r="K1549" s="20">
        <f t="shared" si="148"/>
        <v>0</v>
      </c>
      <c r="L1549" s="20">
        <f t="shared" si="148"/>
        <v>0</v>
      </c>
      <c r="M1549" s="21"/>
    </row>
    <row r="1550" spans="1:13" ht="18" customHeight="1">
      <c r="A1550" s="17" t="s">
        <v>863</v>
      </c>
      <c r="B1550" s="17" t="s">
        <v>997</v>
      </c>
      <c r="C1550" s="22" t="s">
        <v>49</v>
      </c>
      <c r="D1550" s="49">
        <v>27</v>
      </c>
      <c r="E1550" s="19">
        <v>0</v>
      </c>
      <c r="F1550" s="20">
        <f t="shared" ref="F1550:F1613" si="149">SUM(D1550*E1550)</f>
        <v>0</v>
      </c>
      <c r="G1550" s="49">
        <v>0</v>
      </c>
      <c r="H1550" s="20">
        <f t="shared" ref="H1550:H1613" si="150">SUM(D1550*G1550)</f>
        <v>0</v>
      </c>
      <c r="I1550" s="49">
        <v>0</v>
      </c>
      <c r="J1550" s="20">
        <f t="shared" ref="J1550:J1613" si="151">SUM(D1550*I1550)</f>
        <v>0</v>
      </c>
      <c r="K1550" s="20">
        <f t="shared" si="148"/>
        <v>0</v>
      </c>
      <c r="L1550" s="20">
        <f t="shared" si="148"/>
        <v>0</v>
      </c>
      <c r="M1550" s="21"/>
    </row>
    <row r="1551" spans="1:13" ht="18" customHeight="1">
      <c r="A1551" s="17" t="s">
        <v>863</v>
      </c>
      <c r="B1551" s="17" t="s">
        <v>998</v>
      </c>
      <c r="C1551" s="22" t="s">
        <v>49</v>
      </c>
      <c r="D1551" s="49">
        <v>1272</v>
      </c>
      <c r="E1551" s="19">
        <v>0</v>
      </c>
      <c r="F1551" s="20">
        <f t="shared" si="149"/>
        <v>0</v>
      </c>
      <c r="G1551" s="49">
        <v>0</v>
      </c>
      <c r="H1551" s="20">
        <f t="shared" si="150"/>
        <v>0</v>
      </c>
      <c r="I1551" s="49">
        <v>0</v>
      </c>
      <c r="J1551" s="20">
        <f t="shared" si="151"/>
        <v>0</v>
      </c>
      <c r="K1551" s="20">
        <f t="shared" si="148"/>
        <v>0</v>
      </c>
      <c r="L1551" s="20">
        <f t="shared" si="148"/>
        <v>0</v>
      </c>
      <c r="M1551" s="21"/>
    </row>
    <row r="1552" spans="1:13" ht="18" customHeight="1">
      <c r="A1552" s="17" t="s">
        <v>863</v>
      </c>
      <c r="B1552" s="17" t="s">
        <v>999</v>
      </c>
      <c r="C1552" s="22" t="s">
        <v>49</v>
      </c>
      <c r="D1552" s="49">
        <v>1495</v>
      </c>
      <c r="E1552" s="19">
        <v>0</v>
      </c>
      <c r="F1552" s="20">
        <f t="shared" si="149"/>
        <v>0</v>
      </c>
      <c r="G1552" s="49">
        <v>0</v>
      </c>
      <c r="H1552" s="20">
        <f t="shared" si="150"/>
        <v>0</v>
      </c>
      <c r="I1552" s="49">
        <v>0</v>
      </c>
      <c r="J1552" s="20">
        <f t="shared" si="151"/>
        <v>0</v>
      </c>
      <c r="K1552" s="20">
        <f t="shared" si="148"/>
        <v>0</v>
      </c>
      <c r="L1552" s="20">
        <f t="shared" si="148"/>
        <v>0</v>
      </c>
      <c r="M1552" s="21"/>
    </row>
    <row r="1553" spans="1:13" ht="18" customHeight="1">
      <c r="A1553" s="17" t="s">
        <v>863</v>
      </c>
      <c r="B1553" s="17" t="s">
        <v>1000</v>
      </c>
      <c r="C1553" s="22" t="s">
        <v>49</v>
      </c>
      <c r="D1553" s="49">
        <v>480</v>
      </c>
      <c r="E1553" s="19">
        <v>0</v>
      </c>
      <c r="F1553" s="20">
        <f t="shared" si="149"/>
        <v>0</v>
      </c>
      <c r="G1553" s="49">
        <v>0</v>
      </c>
      <c r="H1553" s="20">
        <f t="shared" si="150"/>
        <v>0</v>
      </c>
      <c r="I1553" s="49">
        <v>0</v>
      </c>
      <c r="J1553" s="20">
        <f t="shared" si="151"/>
        <v>0</v>
      </c>
      <c r="K1553" s="20">
        <f t="shared" si="148"/>
        <v>0</v>
      </c>
      <c r="L1553" s="20">
        <f t="shared" si="148"/>
        <v>0</v>
      </c>
      <c r="M1553" s="21"/>
    </row>
    <row r="1554" spans="1:13" ht="18" customHeight="1">
      <c r="A1554" s="17" t="s">
        <v>863</v>
      </c>
      <c r="B1554" s="17" t="s">
        <v>1001</v>
      </c>
      <c r="C1554" s="22" t="s">
        <v>49</v>
      </c>
      <c r="D1554" s="49">
        <v>416</v>
      </c>
      <c r="E1554" s="19">
        <v>0</v>
      </c>
      <c r="F1554" s="20">
        <f t="shared" si="149"/>
        <v>0</v>
      </c>
      <c r="G1554" s="49">
        <v>0</v>
      </c>
      <c r="H1554" s="20">
        <f t="shared" si="150"/>
        <v>0</v>
      </c>
      <c r="I1554" s="49">
        <v>0</v>
      </c>
      <c r="J1554" s="20">
        <f t="shared" si="151"/>
        <v>0</v>
      </c>
      <c r="K1554" s="20">
        <f t="shared" si="148"/>
        <v>0</v>
      </c>
      <c r="L1554" s="20">
        <f t="shared" si="148"/>
        <v>0</v>
      </c>
      <c r="M1554" s="21"/>
    </row>
    <row r="1555" spans="1:13" ht="18" customHeight="1">
      <c r="A1555" s="17" t="s">
        <v>865</v>
      </c>
      <c r="B1555" s="17" t="s">
        <v>1002</v>
      </c>
      <c r="C1555" s="22" t="s">
        <v>49</v>
      </c>
      <c r="D1555" s="49">
        <v>128</v>
      </c>
      <c r="E1555" s="19">
        <v>0</v>
      </c>
      <c r="F1555" s="20">
        <f t="shared" si="149"/>
        <v>0</v>
      </c>
      <c r="G1555" s="49">
        <v>0</v>
      </c>
      <c r="H1555" s="20">
        <f t="shared" si="150"/>
        <v>0</v>
      </c>
      <c r="I1555" s="49">
        <v>0</v>
      </c>
      <c r="J1555" s="20">
        <f t="shared" si="151"/>
        <v>0</v>
      </c>
      <c r="K1555" s="20">
        <f t="shared" si="148"/>
        <v>0</v>
      </c>
      <c r="L1555" s="20">
        <f t="shared" si="148"/>
        <v>0</v>
      </c>
      <c r="M1555" s="21"/>
    </row>
    <row r="1556" spans="1:13" ht="18" customHeight="1">
      <c r="A1556" s="17" t="s">
        <v>865</v>
      </c>
      <c r="B1556" s="17" t="s">
        <v>1003</v>
      </c>
      <c r="C1556" s="22" t="s">
        <v>49</v>
      </c>
      <c r="D1556" s="49">
        <v>59</v>
      </c>
      <c r="E1556" s="19">
        <v>0</v>
      </c>
      <c r="F1556" s="20">
        <f t="shared" si="149"/>
        <v>0</v>
      </c>
      <c r="G1556" s="49">
        <v>0</v>
      </c>
      <c r="H1556" s="20">
        <f t="shared" si="150"/>
        <v>0</v>
      </c>
      <c r="I1556" s="49">
        <v>0</v>
      </c>
      <c r="J1556" s="20">
        <f t="shared" si="151"/>
        <v>0</v>
      </c>
      <c r="K1556" s="20">
        <f t="shared" si="148"/>
        <v>0</v>
      </c>
      <c r="L1556" s="20">
        <f t="shared" si="148"/>
        <v>0</v>
      </c>
      <c r="M1556" s="21"/>
    </row>
    <row r="1557" spans="1:13" ht="18" customHeight="1">
      <c r="A1557" s="17" t="s">
        <v>865</v>
      </c>
      <c r="B1557" s="17" t="s">
        <v>1004</v>
      </c>
      <c r="C1557" s="22" t="s">
        <v>49</v>
      </c>
      <c r="D1557" s="49">
        <v>40</v>
      </c>
      <c r="E1557" s="19">
        <v>0</v>
      </c>
      <c r="F1557" s="20">
        <f t="shared" si="149"/>
        <v>0</v>
      </c>
      <c r="G1557" s="49">
        <v>0</v>
      </c>
      <c r="H1557" s="20">
        <f t="shared" si="150"/>
        <v>0</v>
      </c>
      <c r="I1557" s="49">
        <v>0</v>
      </c>
      <c r="J1557" s="20">
        <f t="shared" si="151"/>
        <v>0</v>
      </c>
      <c r="K1557" s="20">
        <f t="shared" si="148"/>
        <v>0</v>
      </c>
      <c r="L1557" s="20">
        <f t="shared" si="148"/>
        <v>0</v>
      </c>
      <c r="M1557" s="21"/>
    </row>
    <row r="1558" spans="1:13" ht="18" customHeight="1">
      <c r="A1558" s="17" t="s">
        <v>865</v>
      </c>
      <c r="B1558" s="17" t="s">
        <v>1005</v>
      </c>
      <c r="C1558" s="22" t="s">
        <v>49</v>
      </c>
      <c r="D1558" s="49">
        <v>361</v>
      </c>
      <c r="E1558" s="19">
        <v>0</v>
      </c>
      <c r="F1558" s="20">
        <f t="shared" si="149"/>
        <v>0</v>
      </c>
      <c r="G1558" s="49">
        <v>0</v>
      </c>
      <c r="H1558" s="20">
        <f t="shared" si="150"/>
        <v>0</v>
      </c>
      <c r="I1558" s="49">
        <v>0</v>
      </c>
      <c r="J1558" s="20">
        <f t="shared" si="151"/>
        <v>0</v>
      </c>
      <c r="K1558" s="20">
        <f t="shared" si="148"/>
        <v>0</v>
      </c>
      <c r="L1558" s="20">
        <f t="shared" si="148"/>
        <v>0</v>
      </c>
      <c r="M1558" s="21"/>
    </row>
    <row r="1559" spans="1:13" ht="18" customHeight="1">
      <c r="A1559" s="17" t="s">
        <v>865</v>
      </c>
      <c r="B1559" s="17" t="s">
        <v>1006</v>
      </c>
      <c r="C1559" s="22" t="s">
        <v>49</v>
      </c>
      <c r="D1559" s="49">
        <v>17</v>
      </c>
      <c r="E1559" s="19">
        <v>0</v>
      </c>
      <c r="F1559" s="20">
        <f t="shared" si="149"/>
        <v>0</v>
      </c>
      <c r="G1559" s="49">
        <v>0</v>
      </c>
      <c r="H1559" s="20">
        <f t="shared" si="150"/>
        <v>0</v>
      </c>
      <c r="I1559" s="49">
        <v>0</v>
      </c>
      <c r="J1559" s="20">
        <f t="shared" si="151"/>
        <v>0</v>
      </c>
      <c r="K1559" s="20">
        <f t="shared" si="148"/>
        <v>0</v>
      </c>
      <c r="L1559" s="20">
        <f t="shared" si="148"/>
        <v>0</v>
      </c>
      <c r="M1559" s="21"/>
    </row>
    <row r="1560" spans="1:13" ht="18" customHeight="1">
      <c r="A1560" s="17" t="s">
        <v>1007</v>
      </c>
      <c r="B1560" s="17" t="s">
        <v>1008</v>
      </c>
      <c r="C1560" s="22" t="s">
        <v>49</v>
      </c>
      <c r="D1560" s="49">
        <v>3939</v>
      </c>
      <c r="E1560" s="19">
        <v>0</v>
      </c>
      <c r="F1560" s="20">
        <f t="shared" si="149"/>
        <v>0</v>
      </c>
      <c r="G1560" s="49">
        <v>0</v>
      </c>
      <c r="H1560" s="20">
        <f t="shared" si="150"/>
        <v>0</v>
      </c>
      <c r="I1560" s="49">
        <v>0</v>
      </c>
      <c r="J1560" s="20">
        <f t="shared" si="151"/>
        <v>0</v>
      </c>
      <c r="K1560" s="20">
        <f t="shared" si="148"/>
        <v>0</v>
      </c>
      <c r="L1560" s="20">
        <f t="shared" si="148"/>
        <v>0</v>
      </c>
      <c r="M1560" s="21"/>
    </row>
    <row r="1561" spans="1:13" ht="18" customHeight="1">
      <c r="A1561" s="17" t="s">
        <v>861</v>
      </c>
      <c r="B1561" s="17" t="s">
        <v>1009</v>
      </c>
      <c r="C1561" s="22" t="s">
        <v>49</v>
      </c>
      <c r="D1561" s="49">
        <v>97</v>
      </c>
      <c r="E1561" s="19">
        <v>0</v>
      </c>
      <c r="F1561" s="20">
        <f t="shared" si="149"/>
        <v>0</v>
      </c>
      <c r="G1561" s="49">
        <v>0</v>
      </c>
      <c r="H1561" s="20">
        <f t="shared" si="150"/>
        <v>0</v>
      </c>
      <c r="I1561" s="49">
        <v>0</v>
      </c>
      <c r="J1561" s="20">
        <f t="shared" si="151"/>
        <v>0</v>
      </c>
      <c r="K1561" s="20">
        <f t="shared" si="148"/>
        <v>0</v>
      </c>
      <c r="L1561" s="20">
        <f t="shared" si="148"/>
        <v>0</v>
      </c>
      <c r="M1561" s="21"/>
    </row>
    <row r="1562" spans="1:13" ht="18" customHeight="1">
      <c r="A1562" s="17" t="s">
        <v>861</v>
      </c>
      <c r="B1562" s="17" t="s">
        <v>1010</v>
      </c>
      <c r="C1562" s="22" t="s">
        <v>49</v>
      </c>
      <c r="D1562" s="49">
        <v>706</v>
      </c>
      <c r="E1562" s="19">
        <v>0</v>
      </c>
      <c r="F1562" s="20">
        <f t="shared" si="149"/>
        <v>0</v>
      </c>
      <c r="G1562" s="49">
        <v>0</v>
      </c>
      <c r="H1562" s="20">
        <f t="shared" si="150"/>
        <v>0</v>
      </c>
      <c r="I1562" s="49">
        <v>0</v>
      </c>
      <c r="J1562" s="20">
        <f t="shared" si="151"/>
        <v>0</v>
      </c>
      <c r="K1562" s="20">
        <f t="shared" si="148"/>
        <v>0</v>
      </c>
      <c r="L1562" s="20">
        <f t="shared" si="148"/>
        <v>0</v>
      </c>
      <c r="M1562" s="21"/>
    </row>
    <row r="1563" spans="1:13" ht="18" customHeight="1">
      <c r="A1563" s="17" t="s">
        <v>861</v>
      </c>
      <c r="B1563" s="17" t="s">
        <v>1011</v>
      </c>
      <c r="C1563" s="22" t="s">
        <v>49</v>
      </c>
      <c r="D1563" s="49">
        <v>14</v>
      </c>
      <c r="E1563" s="19">
        <v>0</v>
      </c>
      <c r="F1563" s="20">
        <f t="shared" si="149"/>
        <v>0</v>
      </c>
      <c r="G1563" s="49">
        <v>0</v>
      </c>
      <c r="H1563" s="20">
        <f t="shared" si="150"/>
        <v>0</v>
      </c>
      <c r="I1563" s="49">
        <v>0</v>
      </c>
      <c r="J1563" s="20">
        <f t="shared" si="151"/>
        <v>0</v>
      </c>
      <c r="K1563" s="20">
        <f t="shared" si="148"/>
        <v>0</v>
      </c>
      <c r="L1563" s="20">
        <f t="shared" si="148"/>
        <v>0</v>
      </c>
      <c r="M1563" s="21"/>
    </row>
    <row r="1564" spans="1:13" ht="18" customHeight="1">
      <c r="A1564" s="17" t="s">
        <v>861</v>
      </c>
      <c r="B1564" s="17" t="s">
        <v>1012</v>
      </c>
      <c r="C1564" s="22" t="s">
        <v>49</v>
      </c>
      <c r="D1564" s="49">
        <v>658</v>
      </c>
      <c r="E1564" s="19">
        <v>0</v>
      </c>
      <c r="F1564" s="20">
        <f t="shared" si="149"/>
        <v>0</v>
      </c>
      <c r="G1564" s="49">
        <v>0</v>
      </c>
      <c r="H1564" s="20">
        <f t="shared" si="150"/>
        <v>0</v>
      </c>
      <c r="I1564" s="49">
        <v>0</v>
      </c>
      <c r="J1564" s="20">
        <f t="shared" si="151"/>
        <v>0</v>
      </c>
      <c r="K1564" s="20">
        <f t="shared" si="148"/>
        <v>0</v>
      </c>
      <c r="L1564" s="20">
        <f t="shared" si="148"/>
        <v>0</v>
      </c>
      <c r="M1564" s="21"/>
    </row>
    <row r="1565" spans="1:13" ht="18" customHeight="1">
      <c r="A1565" s="17" t="s">
        <v>861</v>
      </c>
      <c r="B1565" s="17" t="s">
        <v>1013</v>
      </c>
      <c r="C1565" s="22" t="s">
        <v>49</v>
      </c>
      <c r="D1565" s="49">
        <v>679</v>
      </c>
      <c r="E1565" s="19">
        <v>0</v>
      </c>
      <c r="F1565" s="20">
        <f t="shared" si="149"/>
        <v>0</v>
      </c>
      <c r="G1565" s="49">
        <v>0</v>
      </c>
      <c r="H1565" s="20">
        <f t="shared" si="150"/>
        <v>0</v>
      </c>
      <c r="I1565" s="49">
        <v>0</v>
      </c>
      <c r="J1565" s="20">
        <f t="shared" si="151"/>
        <v>0</v>
      </c>
      <c r="K1565" s="20">
        <f t="shared" si="148"/>
        <v>0</v>
      </c>
      <c r="L1565" s="20">
        <f t="shared" si="148"/>
        <v>0</v>
      </c>
      <c r="M1565" s="21"/>
    </row>
    <row r="1566" spans="1:13" ht="18" customHeight="1">
      <c r="A1566" s="17" t="s">
        <v>861</v>
      </c>
      <c r="B1566" s="17" t="s">
        <v>1014</v>
      </c>
      <c r="C1566" s="22" t="s">
        <v>49</v>
      </c>
      <c r="D1566" s="49">
        <v>6</v>
      </c>
      <c r="E1566" s="19">
        <v>0</v>
      </c>
      <c r="F1566" s="20">
        <f t="shared" si="149"/>
        <v>0</v>
      </c>
      <c r="G1566" s="49">
        <v>0</v>
      </c>
      <c r="H1566" s="20">
        <f t="shared" si="150"/>
        <v>0</v>
      </c>
      <c r="I1566" s="49">
        <v>0</v>
      </c>
      <c r="J1566" s="20">
        <f t="shared" si="151"/>
        <v>0</v>
      </c>
      <c r="K1566" s="20">
        <f t="shared" ref="K1566:L1629" si="152">SUM(E1566+G1566+I1566)</f>
        <v>0</v>
      </c>
      <c r="L1566" s="20">
        <f t="shared" si="152"/>
        <v>0</v>
      </c>
      <c r="M1566" s="21"/>
    </row>
    <row r="1567" spans="1:13" ht="18" customHeight="1">
      <c r="A1567" s="17" t="s">
        <v>861</v>
      </c>
      <c r="B1567" s="17" t="s">
        <v>1015</v>
      </c>
      <c r="C1567" s="22" t="s">
        <v>49</v>
      </c>
      <c r="D1567" s="49">
        <v>71</v>
      </c>
      <c r="E1567" s="19">
        <v>0</v>
      </c>
      <c r="F1567" s="20">
        <f t="shared" si="149"/>
        <v>0</v>
      </c>
      <c r="G1567" s="49">
        <v>0</v>
      </c>
      <c r="H1567" s="20">
        <f t="shared" si="150"/>
        <v>0</v>
      </c>
      <c r="I1567" s="49">
        <v>0</v>
      </c>
      <c r="J1567" s="20">
        <f t="shared" si="151"/>
        <v>0</v>
      </c>
      <c r="K1567" s="20">
        <f t="shared" si="152"/>
        <v>0</v>
      </c>
      <c r="L1567" s="20">
        <f t="shared" si="152"/>
        <v>0</v>
      </c>
      <c r="M1567" s="21"/>
    </row>
    <row r="1568" spans="1:13" ht="18" customHeight="1">
      <c r="A1568" s="17" t="s">
        <v>877</v>
      </c>
      <c r="B1568" s="17" t="s">
        <v>1016</v>
      </c>
      <c r="C1568" s="33" t="s">
        <v>174</v>
      </c>
      <c r="D1568" s="49">
        <v>478</v>
      </c>
      <c r="E1568" s="19">
        <v>0</v>
      </c>
      <c r="F1568" s="20">
        <f t="shared" si="149"/>
        <v>0</v>
      </c>
      <c r="G1568" s="49">
        <v>0</v>
      </c>
      <c r="H1568" s="20">
        <f t="shared" si="150"/>
        <v>0</v>
      </c>
      <c r="I1568" s="49">
        <v>0</v>
      </c>
      <c r="J1568" s="20">
        <f t="shared" si="151"/>
        <v>0</v>
      </c>
      <c r="K1568" s="20">
        <f t="shared" si="152"/>
        <v>0</v>
      </c>
      <c r="L1568" s="20">
        <f t="shared" si="152"/>
        <v>0</v>
      </c>
      <c r="M1568" s="21"/>
    </row>
    <row r="1569" spans="1:13" ht="18" customHeight="1">
      <c r="A1569" s="17" t="s">
        <v>877</v>
      </c>
      <c r="B1569" s="17" t="s">
        <v>1017</v>
      </c>
      <c r="C1569" s="33" t="s">
        <v>174</v>
      </c>
      <c r="D1569" s="49">
        <v>126</v>
      </c>
      <c r="E1569" s="19">
        <v>0</v>
      </c>
      <c r="F1569" s="20">
        <f t="shared" si="149"/>
        <v>0</v>
      </c>
      <c r="G1569" s="49">
        <v>0</v>
      </c>
      <c r="H1569" s="20">
        <f t="shared" si="150"/>
        <v>0</v>
      </c>
      <c r="I1569" s="49">
        <v>0</v>
      </c>
      <c r="J1569" s="20">
        <f t="shared" si="151"/>
        <v>0</v>
      </c>
      <c r="K1569" s="20">
        <f t="shared" si="152"/>
        <v>0</v>
      </c>
      <c r="L1569" s="20">
        <f t="shared" si="152"/>
        <v>0</v>
      </c>
      <c r="M1569" s="21"/>
    </row>
    <row r="1570" spans="1:13" ht="18" customHeight="1">
      <c r="A1570" s="17" t="s">
        <v>877</v>
      </c>
      <c r="B1570" s="17" t="s">
        <v>1018</v>
      </c>
      <c r="C1570" s="33" t="s">
        <v>174</v>
      </c>
      <c r="D1570" s="49">
        <v>146</v>
      </c>
      <c r="E1570" s="19">
        <v>0</v>
      </c>
      <c r="F1570" s="20">
        <f t="shared" si="149"/>
        <v>0</v>
      </c>
      <c r="G1570" s="49">
        <v>0</v>
      </c>
      <c r="H1570" s="20">
        <f t="shared" si="150"/>
        <v>0</v>
      </c>
      <c r="I1570" s="49">
        <v>0</v>
      </c>
      <c r="J1570" s="20">
        <f t="shared" si="151"/>
        <v>0</v>
      </c>
      <c r="K1570" s="20">
        <f t="shared" si="152"/>
        <v>0</v>
      </c>
      <c r="L1570" s="20">
        <f t="shared" si="152"/>
        <v>0</v>
      </c>
      <c r="M1570" s="21"/>
    </row>
    <row r="1571" spans="1:13" ht="18" customHeight="1">
      <c r="A1571" s="17" t="s">
        <v>877</v>
      </c>
      <c r="B1571" s="17" t="s">
        <v>1019</v>
      </c>
      <c r="C1571" s="33" t="s">
        <v>174</v>
      </c>
      <c r="D1571" s="49">
        <v>96</v>
      </c>
      <c r="E1571" s="19">
        <v>0</v>
      </c>
      <c r="F1571" s="20">
        <f t="shared" si="149"/>
        <v>0</v>
      </c>
      <c r="G1571" s="49">
        <v>0</v>
      </c>
      <c r="H1571" s="20">
        <f t="shared" si="150"/>
        <v>0</v>
      </c>
      <c r="I1571" s="49">
        <v>0</v>
      </c>
      <c r="J1571" s="20">
        <f t="shared" si="151"/>
        <v>0</v>
      </c>
      <c r="K1571" s="20">
        <f t="shared" si="152"/>
        <v>0</v>
      </c>
      <c r="L1571" s="20">
        <f t="shared" si="152"/>
        <v>0</v>
      </c>
      <c r="M1571" s="21"/>
    </row>
    <row r="1572" spans="1:13" ht="18" customHeight="1">
      <c r="A1572" s="17" t="s">
        <v>877</v>
      </c>
      <c r="B1572" s="17" t="s">
        <v>1020</v>
      </c>
      <c r="C1572" s="33" t="s">
        <v>174</v>
      </c>
      <c r="D1572" s="49">
        <v>8</v>
      </c>
      <c r="E1572" s="19">
        <v>0</v>
      </c>
      <c r="F1572" s="20">
        <f t="shared" si="149"/>
        <v>0</v>
      </c>
      <c r="G1572" s="49">
        <v>0</v>
      </c>
      <c r="H1572" s="20">
        <f t="shared" si="150"/>
        <v>0</v>
      </c>
      <c r="I1572" s="49">
        <v>0</v>
      </c>
      <c r="J1572" s="20">
        <f t="shared" si="151"/>
        <v>0</v>
      </c>
      <c r="K1572" s="20">
        <f t="shared" si="152"/>
        <v>0</v>
      </c>
      <c r="L1572" s="20">
        <f t="shared" si="152"/>
        <v>0</v>
      </c>
      <c r="M1572" s="21"/>
    </row>
    <row r="1573" spans="1:13" ht="18" customHeight="1">
      <c r="A1573" s="17" t="s">
        <v>877</v>
      </c>
      <c r="B1573" s="17" t="s">
        <v>1021</v>
      </c>
      <c r="C1573" s="33" t="s">
        <v>174</v>
      </c>
      <c r="D1573" s="49">
        <v>8</v>
      </c>
      <c r="E1573" s="19">
        <v>0</v>
      </c>
      <c r="F1573" s="20">
        <f t="shared" si="149"/>
        <v>0</v>
      </c>
      <c r="G1573" s="49">
        <v>0</v>
      </c>
      <c r="H1573" s="20">
        <f t="shared" si="150"/>
        <v>0</v>
      </c>
      <c r="I1573" s="49">
        <v>0</v>
      </c>
      <c r="J1573" s="20">
        <f t="shared" si="151"/>
        <v>0</v>
      </c>
      <c r="K1573" s="20">
        <f t="shared" si="152"/>
        <v>0</v>
      </c>
      <c r="L1573" s="20">
        <f t="shared" si="152"/>
        <v>0</v>
      </c>
      <c r="M1573" s="21"/>
    </row>
    <row r="1574" spans="1:13" ht="18" customHeight="1">
      <c r="A1574" s="17" t="s">
        <v>877</v>
      </c>
      <c r="B1574" s="17" t="s">
        <v>1022</v>
      </c>
      <c r="C1574" s="33" t="s">
        <v>174</v>
      </c>
      <c r="D1574" s="49">
        <v>32</v>
      </c>
      <c r="E1574" s="19">
        <v>0</v>
      </c>
      <c r="F1574" s="20">
        <f t="shared" si="149"/>
        <v>0</v>
      </c>
      <c r="G1574" s="49">
        <v>0</v>
      </c>
      <c r="H1574" s="20">
        <f t="shared" si="150"/>
        <v>0</v>
      </c>
      <c r="I1574" s="49">
        <v>0</v>
      </c>
      <c r="J1574" s="20">
        <f t="shared" si="151"/>
        <v>0</v>
      </c>
      <c r="K1574" s="20">
        <f t="shared" si="152"/>
        <v>0</v>
      </c>
      <c r="L1574" s="20">
        <f t="shared" si="152"/>
        <v>0</v>
      </c>
      <c r="M1574" s="21"/>
    </row>
    <row r="1575" spans="1:13" ht="18" customHeight="1">
      <c r="A1575" s="17" t="s">
        <v>877</v>
      </c>
      <c r="B1575" s="17" t="s">
        <v>1023</v>
      </c>
      <c r="C1575" s="33" t="s">
        <v>174</v>
      </c>
      <c r="D1575" s="49">
        <v>32</v>
      </c>
      <c r="E1575" s="19">
        <v>0</v>
      </c>
      <c r="F1575" s="20">
        <f t="shared" si="149"/>
        <v>0</v>
      </c>
      <c r="G1575" s="49">
        <v>0</v>
      </c>
      <c r="H1575" s="20">
        <f t="shared" si="150"/>
        <v>0</v>
      </c>
      <c r="I1575" s="49">
        <v>0</v>
      </c>
      <c r="J1575" s="20">
        <f t="shared" si="151"/>
        <v>0</v>
      </c>
      <c r="K1575" s="20">
        <f t="shared" si="152"/>
        <v>0</v>
      </c>
      <c r="L1575" s="20">
        <f t="shared" si="152"/>
        <v>0</v>
      </c>
      <c r="M1575" s="21"/>
    </row>
    <row r="1576" spans="1:13" ht="18" customHeight="1">
      <c r="A1576" s="17" t="s">
        <v>1024</v>
      </c>
      <c r="B1576" s="17" t="s">
        <v>1025</v>
      </c>
      <c r="C1576" s="22" t="s">
        <v>58</v>
      </c>
      <c r="D1576" s="49">
        <v>18</v>
      </c>
      <c r="E1576" s="19">
        <v>0</v>
      </c>
      <c r="F1576" s="20">
        <f t="shared" si="149"/>
        <v>0</v>
      </c>
      <c r="G1576" s="49">
        <v>0</v>
      </c>
      <c r="H1576" s="20">
        <f t="shared" si="150"/>
        <v>0</v>
      </c>
      <c r="I1576" s="49">
        <v>0</v>
      </c>
      <c r="J1576" s="20">
        <f t="shared" si="151"/>
        <v>0</v>
      </c>
      <c r="K1576" s="20">
        <f t="shared" si="152"/>
        <v>0</v>
      </c>
      <c r="L1576" s="20">
        <f t="shared" si="152"/>
        <v>0</v>
      </c>
      <c r="M1576" s="21"/>
    </row>
    <row r="1577" spans="1:13" ht="18" customHeight="1">
      <c r="A1577" s="17" t="s">
        <v>1024</v>
      </c>
      <c r="B1577" s="17" t="s">
        <v>1026</v>
      </c>
      <c r="C1577" s="22" t="s">
        <v>58</v>
      </c>
      <c r="D1577" s="49">
        <v>10</v>
      </c>
      <c r="E1577" s="19">
        <v>0</v>
      </c>
      <c r="F1577" s="20">
        <f t="shared" si="149"/>
        <v>0</v>
      </c>
      <c r="G1577" s="49">
        <v>0</v>
      </c>
      <c r="H1577" s="20">
        <f t="shared" si="150"/>
        <v>0</v>
      </c>
      <c r="I1577" s="49">
        <v>0</v>
      </c>
      <c r="J1577" s="20">
        <f t="shared" si="151"/>
        <v>0</v>
      </c>
      <c r="K1577" s="20">
        <f t="shared" si="152"/>
        <v>0</v>
      </c>
      <c r="L1577" s="20">
        <f t="shared" si="152"/>
        <v>0</v>
      </c>
      <c r="M1577" s="21"/>
    </row>
    <row r="1578" spans="1:13" ht="18" customHeight="1">
      <c r="A1578" s="17" t="s">
        <v>1027</v>
      </c>
      <c r="B1578" s="17" t="s">
        <v>1028</v>
      </c>
      <c r="C1578" s="22" t="s">
        <v>174</v>
      </c>
      <c r="D1578" s="49">
        <v>1</v>
      </c>
      <c r="E1578" s="19">
        <v>0</v>
      </c>
      <c r="F1578" s="20">
        <f t="shared" si="149"/>
        <v>0</v>
      </c>
      <c r="G1578" s="49">
        <v>0</v>
      </c>
      <c r="H1578" s="20">
        <f t="shared" si="150"/>
        <v>0</v>
      </c>
      <c r="I1578" s="49">
        <v>0</v>
      </c>
      <c r="J1578" s="20">
        <f t="shared" si="151"/>
        <v>0</v>
      </c>
      <c r="K1578" s="20">
        <f t="shared" si="152"/>
        <v>0</v>
      </c>
      <c r="L1578" s="20">
        <f t="shared" si="152"/>
        <v>0</v>
      </c>
      <c r="M1578" s="21"/>
    </row>
    <row r="1579" spans="1:13" ht="18" customHeight="1">
      <c r="A1579" s="17" t="s">
        <v>1027</v>
      </c>
      <c r="B1579" s="17" t="s">
        <v>1029</v>
      </c>
      <c r="C1579" s="22" t="s">
        <v>174</v>
      </c>
      <c r="D1579" s="49">
        <v>6</v>
      </c>
      <c r="E1579" s="19">
        <v>0</v>
      </c>
      <c r="F1579" s="20">
        <f t="shared" si="149"/>
        <v>0</v>
      </c>
      <c r="G1579" s="49">
        <v>0</v>
      </c>
      <c r="H1579" s="20">
        <f t="shared" si="150"/>
        <v>0</v>
      </c>
      <c r="I1579" s="49">
        <v>0</v>
      </c>
      <c r="J1579" s="20">
        <f t="shared" si="151"/>
        <v>0</v>
      </c>
      <c r="K1579" s="20">
        <f t="shared" si="152"/>
        <v>0</v>
      </c>
      <c r="L1579" s="20">
        <f t="shared" si="152"/>
        <v>0</v>
      </c>
      <c r="M1579" s="21"/>
    </row>
    <row r="1580" spans="1:13" ht="18" customHeight="1">
      <c r="A1580" s="17" t="s">
        <v>1027</v>
      </c>
      <c r="B1580" s="17" t="s">
        <v>1030</v>
      </c>
      <c r="C1580" s="22" t="s">
        <v>174</v>
      </c>
      <c r="D1580" s="49">
        <v>26</v>
      </c>
      <c r="E1580" s="19">
        <v>0</v>
      </c>
      <c r="F1580" s="20">
        <f t="shared" si="149"/>
        <v>0</v>
      </c>
      <c r="G1580" s="49">
        <v>0</v>
      </c>
      <c r="H1580" s="20">
        <f t="shared" si="150"/>
        <v>0</v>
      </c>
      <c r="I1580" s="49">
        <v>0</v>
      </c>
      <c r="J1580" s="20">
        <f t="shared" si="151"/>
        <v>0</v>
      </c>
      <c r="K1580" s="20">
        <f t="shared" si="152"/>
        <v>0</v>
      </c>
      <c r="L1580" s="20">
        <f t="shared" si="152"/>
        <v>0</v>
      </c>
      <c r="M1580" s="21"/>
    </row>
    <row r="1581" spans="1:13" ht="18" customHeight="1">
      <c r="A1581" s="17" t="s">
        <v>1027</v>
      </c>
      <c r="B1581" s="17" t="s">
        <v>1031</v>
      </c>
      <c r="C1581" s="22" t="s">
        <v>174</v>
      </c>
      <c r="D1581" s="49">
        <v>19</v>
      </c>
      <c r="E1581" s="19">
        <v>0</v>
      </c>
      <c r="F1581" s="20">
        <f t="shared" si="149"/>
        <v>0</v>
      </c>
      <c r="G1581" s="49">
        <v>0</v>
      </c>
      <c r="H1581" s="20">
        <f t="shared" si="150"/>
        <v>0</v>
      </c>
      <c r="I1581" s="49">
        <v>0</v>
      </c>
      <c r="J1581" s="20">
        <f t="shared" si="151"/>
        <v>0</v>
      </c>
      <c r="K1581" s="20">
        <f t="shared" si="152"/>
        <v>0</v>
      </c>
      <c r="L1581" s="20">
        <f t="shared" si="152"/>
        <v>0</v>
      </c>
      <c r="M1581" s="21"/>
    </row>
    <row r="1582" spans="1:13" ht="18" customHeight="1">
      <c r="A1582" s="17" t="s">
        <v>1032</v>
      </c>
      <c r="B1582" s="17" t="s">
        <v>1033</v>
      </c>
      <c r="C1582" s="22" t="s">
        <v>897</v>
      </c>
      <c r="D1582" s="49">
        <v>1</v>
      </c>
      <c r="E1582" s="19">
        <v>0</v>
      </c>
      <c r="F1582" s="20">
        <f t="shared" si="149"/>
        <v>0</v>
      </c>
      <c r="G1582" s="49">
        <v>0</v>
      </c>
      <c r="H1582" s="20">
        <f t="shared" si="150"/>
        <v>0</v>
      </c>
      <c r="I1582" s="49">
        <v>0</v>
      </c>
      <c r="J1582" s="20">
        <f t="shared" si="151"/>
        <v>0</v>
      </c>
      <c r="K1582" s="20">
        <f t="shared" si="152"/>
        <v>0</v>
      </c>
      <c r="L1582" s="20">
        <f t="shared" si="152"/>
        <v>0</v>
      </c>
      <c r="M1582" s="21"/>
    </row>
    <row r="1583" spans="1:13" ht="18" customHeight="1">
      <c r="A1583" s="17" t="s">
        <v>1032</v>
      </c>
      <c r="B1583" s="17" t="s">
        <v>1034</v>
      </c>
      <c r="C1583" s="22" t="s">
        <v>897</v>
      </c>
      <c r="D1583" s="49">
        <v>1</v>
      </c>
      <c r="E1583" s="19">
        <v>0</v>
      </c>
      <c r="F1583" s="20">
        <f t="shared" si="149"/>
        <v>0</v>
      </c>
      <c r="G1583" s="49">
        <v>0</v>
      </c>
      <c r="H1583" s="20">
        <f t="shared" si="150"/>
        <v>0</v>
      </c>
      <c r="I1583" s="49">
        <v>0</v>
      </c>
      <c r="J1583" s="20">
        <f t="shared" si="151"/>
        <v>0</v>
      </c>
      <c r="K1583" s="20">
        <f t="shared" si="152"/>
        <v>0</v>
      </c>
      <c r="L1583" s="20">
        <f t="shared" si="152"/>
        <v>0</v>
      </c>
      <c r="M1583" s="21"/>
    </row>
    <row r="1584" spans="1:13" ht="18" customHeight="1">
      <c r="A1584" s="17" t="s">
        <v>1035</v>
      </c>
      <c r="B1584" s="17" t="s">
        <v>1036</v>
      </c>
      <c r="C1584" s="22" t="s">
        <v>897</v>
      </c>
      <c r="D1584" s="49">
        <v>5</v>
      </c>
      <c r="E1584" s="19">
        <v>0</v>
      </c>
      <c r="F1584" s="20">
        <f t="shared" si="149"/>
        <v>0</v>
      </c>
      <c r="G1584" s="49">
        <v>0</v>
      </c>
      <c r="H1584" s="20">
        <f t="shared" si="150"/>
        <v>0</v>
      </c>
      <c r="I1584" s="49">
        <v>0</v>
      </c>
      <c r="J1584" s="20">
        <f t="shared" si="151"/>
        <v>0</v>
      </c>
      <c r="K1584" s="20">
        <f t="shared" si="152"/>
        <v>0</v>
      </c>
      <c r="L1584" s="20">
        <f t="shared" si="152"/>
        <v>0</v>
      </c>
      <c r="M1584" s="21"/>
    </row>
    <row r="1585" spans="1:13" ht="18" customHeight="1">
      <c r="A1585" s="17" t="s">
        <v>1035</v>
      </c>
      <c r="B1585" s="17" t="s">
        <v>1037</v>
      </c>
      <c r="C1585" s="22" t="s">
        <v>897</v>
      </c>
      <c r="D1585" s="49">
        <v>2</v>
      </c>
      <c r="E1585" s="19">
        <v>0</v>
      </c>
      <c r="F1585" s="20">
        <f t="shared" si="149"/>
        <v>0</v>
      </c>
      <c r="G1585" s="49">
        <v>0</v>
      </c>
      <c r="H1585" s="20">
        <f t="shared" si="150"/>
        <v>0</v>
      </c>
      <c r="I1585" s="49">
        <v>0</v>
      </c>
      <c r="J1585" s="20">
        <f t="shared" si="151"/>
        <v>0</v>
      </c>
      <c r="K1585" s="20">
        <f t="shared" si="152"/>
        <v>0</v>
      </c>
      <c r="L1585" s="20">
        <f t="shared" si="152"/>
        <v>0</v>
      </c>
      <c r="M1585" s="21"/>
    </row>
    <row r="1586" spans="1:13" ht="18" customHeight="1">
      <c r="A1586" s="17" t="s">
        <v>1035</v>
      </c>
      <c r="B1586" s="17" t="s">
        <v>1038</v>
      </c>
      <c r="C1586" s="22" t="s">
        <v>897</v>
      </c>
      <c r="D1586" s="49">
        <v>2</v>
      </c>
      <c r="E1586" s="19">
        <v>0</v>
      </c>
      <c r="F1586" s="20">
        <f t="shared" si="149"/>
        <v>0</v>
      </c>
      <c r="G1586" s="49">
        <v>0</v>
      </c>
      <c r="H1586" s="20">
        <f t="shared" si="150"/>
        <v>0</v>
      </c>
      <c r="I1586" s="49">
        <v>0</v>
      </c>
      <c r="J1586" s="20">
        <f t="shared" si="151"/>
        <v>0</v>
      </c>
      <c r="K1586" s="20">
        <f t="shared" si="152"/>
        <v>0</v>
      </c>
      <c r="L1586" s="20">
        <f t="shared" si="152"/>
        <v>0</v>
      </c>
      <c r="M1586" s="21"/>
    </row>
    <row r="1587" spans="1:13" ht="18" customHeight="1">
      <c r="A1587" s="17" t="s">
        <v>1035</v>
      </c>
      <c r="B1587" s="17" t="s">
        <v>1039</v>
      </c>
      <c r="C1587" s="22" t="s">
        <v>897</v>
      </c>
      <c r="D1587" s="49">
        <v>6</v>
      </c>
      <c r="E1587" s="19">
        <v>0</v>
      </c>
      <c r="F1587" s="20">
        <f t="shared" si="149"/>
        <v>0</v>
      </c>
      <c r="G1587" s="49">
        <v>0</v>
      </c>
      <c r="H1587" s="20">
        <f t="shared" si="150"/>
        <v>0</v>
      </c>
      <c r="I1587" s="49">
        <v>0</v>
      </c>
      <c r="J1587" s="20">
        <f t="shared" si="151"/>
        <v>0</v>
      </c>
      <c r="K1587" s="20">
        <f t="shared" si="152"/>
        <v>0</v>
      </c>
      <c r="L1587" s="20">
        <f t="shared" si="152"/>
        <v>0</v>
      </c>
      <c r="M1587" s="21"/>
    </row>
    <row r="1588" spans="1:13" ht="18" customHeight="1">
      <c r="A1588" s="17" t="s">
        <v>1035</v>
      </c>
      <c r="B1588" s="17" t="s">
        <v>1040</v>
      </c>
      <c r="C1588" s="22" t="s">
        <v>897</v>
      </c>
      <c r="D1588" s="49">
        <v>2</v>
      </c>
      <c r="E1588" s="19">
        <v>0</v>
      </c>
      <c r="F1588" s="20">
        <f t="shared" si="149"/>
        <v>0</v>
      </c>
      <c r="G1588" s="49">
        <v>0</v>
      </c>
      <c r="H1588" s="20">
        <f t="shared" si="150"/>
        <v>0</v>
      </c>
      <c r="I1588" s="49">
        <v>0</v>
      </c>
      <c r="J1588" s="20">
        <f t="shared" si="151"/>
        <v>0</v>
      </c>
      <c r="K1588" s="20">
        <f t="shared" si="152"/>
        <v>0</v>
      </c>
      <c r="L1588" s="20">
        <f t="shared" si="152"/>
        <v>0</v>
      </c>
      <c r="M1588" s="21"/>
    </row>
    <row r="1589" spans="1:13" ht="18" customHeight="1">
      <c r="A1589" s="17" t="s">
        <v>1035</v>
      </c>
      <c r="B1589" s="17" t="s">
        <v>1041</v>
      </c>
      <c r="C1589" s="22" t="s">
        <v>897</v>
      </c>
      <c r="D1589" s="49">
        <v>1</v>
      </c>
      <c r="E1589" s="19">
        <v>0</v>
      </c>
      <c r="F1589" s="20">
        <f t="shared" si="149"/>
        <v>0</v>
      </c>
      <c r="G1589" s="49">
        <v>0</v>
      </c>
      <c r="H1589" s="20">
        <f t="shared" si="150"/>
        <v>0</v>
      </c>
      <c r="I1589" s="49">
        <v>0</v>
      </c>
      <c r="J1589" s="20">
        <f t="shared" si="151"/>
        <v>0</v>
      </c>
      <c r="K1589" s="20">
        <f t="shared" si="152"/>
        <v>0</v>
      </c>
      <c r="L1589" s="20">
        <f t="shared" si="152"/>
        <v>0</v>
      </c>
      <c r="M1589" s="21"/>
    </row>
    <row r="1590" spans="1:13" ht="18" customHeight="1">
      <c r="A1590" s="17" t="s">
        <v>1035</v>
      </c>
      <c r="B1590" s="17" t="s">
        <v>1042</v>
      </c>
      <c r="C1590" s="22" t="s">
        <v>897</v>
      </c>
      <c r="D1590" s="49">
        <v>2</v>
      </c>
      <c r="E1590" s="19">
        <v>0</v>
      </c>
      <c r="F1590" s="20">
        <f t="shared" si="149"/>
        <v>0</v>
      </c>
      <c r="G1590" s="49">
        <v>0</v>
      </c>
      <c r="H1590" s="20">
        <f t="shared" si="150"/>
        <v>0</v>
      </c>
      <c r="I1590" s="49">
        <v>0</v>
      </c>
      <c r="J1590" s="20">
        <f t="shared" si="151"/>
        <v>0</v>
      </c>
      <c r="K1590" s="20">
        <f t="shared" si="152"/>
        <v>0</v>
      </c>
      <c r="L1590" s="20">
        <f t="shared" si="152"/>
        <v>0</v>
      </c>
      <c r="M1590" s="21"/>
    </row>
    <row r="1591" spans="1:13" ht="18" customHeight="1">
      <c r="A1591" s="17" t="s">
        <v>1035</v>
      </c>
      <c r="B1591" s="17" t="s">
        <v>1043</v>
      </c>
      <c r="C1591" s="22" t="s">
        <v>897</v>
      </c>
      <c r="D1591" s="49">
        <v>3</v>
      </c>
      <c r="E1591" s="19">
        <v>0</v>
      </c>
      <c r="F1591" s="20">
        <f t="shared" si="149"/>
        <v>0</v>
      </c>
      <c r="G1591" s="49">
        <v>0</v>
      </c>
      <c r="H1591" s="20">
        <f t="shared" si="150"/>
        <v>0</v>
      </c>
      <c r="I1591" s="49">
        <v>0</v>
      </c>
      <c r="J1591" s="20">
        <f t="shared" si="151"/>
        <v>0</v>
      </c>
      <c r="K1591" s="20">
        <f t="shared" si="152"/>
        <v>0</v>
      </c>
      <c r="L1591" s="20">
        <f t="shared" si="152"/>
        <v>0</v>
      </c>
      <c r="M1591" s="21"/>
    </row>
    <row r="1592" spans="1:13" ht="18" customHeight="1">
      <c r="A1592" s="17" t="s">
        <v>1035</v>
      </c>
      <c r="B1592" s="17" t="s">
        <v>1044</v>
      </c>
      <c r="C1592" s="22" t="s">
        <v>897</v>
      </c>
      <c r="D1592" s="49">
        <v>1</v>
      </c>
      <c r="E1592" s="19">
        <v>0</v>
      </c>
      <c r="F1592" s="20">
        <f t="shared" si="149"/>
        <v>0</v>
      </c>
      <c r="G1592" s="49">
        <v>0</v>
      </c>
      <c r="H1592" s="20">
        <f t="shared" si="150"/>
        <v>0</v>
      </c>
      <c r="I1592" s="49">
        <v>0</v>
      </c>
      <c r="J1592" s="20">
        <f t="shared" si="151"/>
        <v>0</v>
      </c>
      <c r="K1592" s="20">
        <f t="shared" si="152"/>
        <v>0</v>
      </c>
      <c r="L1592" s="20">
        <f t="shared" si="152"/>
        <v>0</v>
      </c>
      <c r="M1592" s="21"/>
    </row>
    <row r="1593" spans="1:13" ht="18" customHeight="1">
      <c r="A1593" s="17" t="s">
        <v>1035</v>
      </c>
      <c r="B1593" s="17" t="s">
        <v>1045</v>
      </c>
      <c r="C1593" s="22" t="s">
        <v>897</v>
      </c>
      <c r="D1593" s="49">
        <v>1</v>
      </c>
      <c r="E1593" s="19">
        <v>0</v>
      </c>
      <c r="F1593" s="20">
        <f t="shared" si="149"/>
        <v>0</v>
      </c>
      <c r="G1593" s="49">
        <v>0</v>
      </c>
      <c r="H1593" s="20">
        <f t="shared" si="150"/>
        <v>0</v>
      </c>
      <c r="I1593" s="49">
        <v>0</v>
      </c>
      <c r="J1593" s="20">
        <f t="shared" si="151"/>
        <v>0</v>
      </c>
      <c r="K1593" s="20">
        <f t="shared" si="152"/>
        <v>0</v>
      </c>
      <c r="L1593" s="20">
        <f t="shared" si="152"/>
        <v>0</v>
      </c>
      <c r="M1593" s="21"/>
    </row>
    <row r="1594" spans="1:13" ht="18" customHeight="1">
      <c r="A1594" s="17" t="s">
        <v>1035</v>
      </c>
      <c r="B1594" s="17" t="s">
        <v>1046</v>
      </c>
      <c r="C1594" s="22" t="s">
        <v>897</v>
      </c>
      <c r="D1594" s="49">
        <v>1</v>
      </c>
      <c r="E1594" s="19">
        <v>0</v>
      </c>
      <c r="F1594" s="20">
        <f t="shared" si="149"/>
        <v>0</v>
      </c>
      <c r="G1594" s="49">
        <v>0</v>
      </c>
      <c r="H1594" s="20">
        <f t="shared" si="150"/>
        <v>0</v>
      </c>
      <c r="I1594" s="49">
        <v>0</v>
      </c>
      <c r="J1594" s="20">
        <f t="shared" si="151"/>
        <v>0</v>
      </c>
      <c r="K1594" s="20">
        <f t="shared" si="152"/>
        <v>0</v>
      </c>
      <c r="L1594" s="20">
        <f t="shared" si="152"/>
        <v>0</v>
      </c>
      <c r="M1594" s="21"/>
    </row>
    <row r="1595" spans="1:13" ht="18" customHeight="1">
      <c r="A1595" s="17" t="s">
        <v>1035</v>
      </c>
      <c r="B1595" s="17" t="s">
        <v>1047</v>
      </c>
      <c r="C1595" s="22" t="s">
        <v>897</v>
      </c>
      <c r="D1595" s="49">
        <v>3</v>
      </c>
      <c r="E1595" s="19">
        <v>0</v>
      </c>
      <c r="F1595" s="20">
        <f t="shared" si="149"/>
        <v>0</v>
      </c>
      <c r="G1595" s="49">
        <v>0</v>
      </c>
      <c r="H1595" s="20">
        <f t="shared" si="150"/>
        <v>0</v>
      </c>
      <c r="I1595" s="49">
        <v>0</v>
      </c>
      <c r="J1595" s="20">
        <f t="shared" si="151"/>
        <v>0</v>
      </c>
      <c r="K1595" s="20">
        <f t="shared" si="152"/>
        <v>0</v>
      </c>
      <c r="L1595" s="20">
        <f t="shared" si="152"/>
        <v>0</v>
      </c>
      <c r="M1595" s="21"/>
    </row>
    <row r="1596" spans="1:13" ht="18" customHeight="1">
      <c r="A1596" s="17" t="s">
        <v>1035</v>
      </c>
      <c r="B1596" s="17" t="s">
        <v>1048</v>
      </c>
      <c r="C1596" s="22" t="s">
        <v>897</v>
      </c>
      <c r="D1596" s="49">
        <v>2</v>
      </c>
      <c r="E1596" s="19">
        <v>0</v>
      </c>
      <c r="F1596" s="20">
        <f t="shared" si="149"/>
        <v>0</v>
      </c>
      <c r="G1596" s="49">
        <v>0</v>
      </c>
      <c r="H1596" s="20">
        <f t="shared" si="150"/>
        <v>0</v>
      </c>
      <c r="I1596" s="49">
        <v>0</v>
      </c>
      <c r="J1596" s="20">
        <f t="shared" si="151"/>
        <v>0</v>
      </c>
      <c r="K1596" s="20">
        <f t="shared" si="152"/>
        <v>0</v>
      </c>
      <c r="L1596" s="20">
        <f t="shared" si="152"/>
        <v>0</v>
      </c>
      <c r="M1596" s="21"/>
    </row>
    <row r="1597" spans="1:13" ht="18" customHeight="1">
      <c r="A1597" s="17" t="s">
        <v>1035</v>
      </c>
      <c r="B1597" s="17" t="s">
        <v>1049</v>
      </c>
      <c r="C1597" s="22" t="s">
        <v>897</v>
      </c>
      <c r="D1597" s="49">
        <v>5</v>
      </c>
      <c r="E1597" s="19">
        <v>0</v>
      </c>
      <c r="F1597" s="20">
        <f t="shared" si="149"/>
        <v>0</v>
      </c>
      <c r="G1597" s="49">
        <v>0</v>
      </c>
      <c r="H1597" s="20">
        <f t="shared" si="150"/>
        <v>0</v>
      </c>
      <c r="I1597" s="49">
        <v>0</v>
      </c>
      <c r="J1597" s="20">
        <f t="shared" si="151"/>
        <v>0</v>
      </c>
      <c r="K1597" s="20">
        <f t="shared" si="152"/>
        <v>0</v>
      </c>
      <c r="L1597" s="20">
        <f t="shared" si="152"/>
        <v>0</v>
      </c>
      <c r="M1597" s="21"/>
    </row>
    <row r="1598" spans="1:13" ht="18" customHeight="1">
      <c r="A1598" s="17" t="s">
        <v>1035</v>
      </c>
      <c r="B1598" s="17" t="s">
        <v>1050</v>
      </c>
      <c r="C1598" s="22" t="s">
        <v>897</v>
      </c>
      <c r="D1598" s="49">
        <v>5</v>
      </c>
      <c r="E1598" s="19">
        <v>0</v>
      </c>
      <c r="F1598" s="20">
        <f t="shared" si="149"/>
        <v>0</v>
      </c>
      <c r="G1598" s="49">
        <v>0</v>
      </c>
      <c r="H1598" s="20">
        <f t="shared" si="150"/>
        <v>0</v>
      </c>
      <c r="I1598" s="49">
        <v>0</v>
      </c>
      <c r="J1598" s="20">
        <f t="shared" si="151"/>
        <v>0</v>
      </c>
      <c r="K1598" s="20">
        <f t="shared" si="152"/>
        <v>0</v>
      </c>
      <c r="L1598" s="20">
        <f t="shared" si="152"/>
        <v>0</v>
      </c>
      <c r="M1598" s="21"/>
    </row>
    <row r="1599" spans="1:13" ht="18" customHeight="1">
      <c r="A1599" s="17" t="s">
        <v>1035</v>
      </c>
      <c r="B1599" s="17" t="s">
        <v>1051</v>
      </c>
      <c r="C1599" s="22" t="s">
        <v>897</v>
      </c>
      <c r="D1599" s="49">
        <v>1</v>
      </c>
      <c r="E1599" s="19">
        <v>0</v>
      </c>
      <c r="F1599" s="20">
        <f t="shared" si="149"/>
        <v>0</v>
      </c>
      <c r="G1599" s="49">
        <v>0</v>
      </c>
      <c r="H1599" s="20">
        <f t="shared" si="150"/>
        <v>0</v>
      </c>
      <c r="I1599" s="49">
        <v>0</v>
      </c>
      <c r="J1599" s="20">
        <f t="shared" si="151"/>
        <v>0</v>
      </c>
      <c r="K1599" s="20">
        <f t="shared" si="152"/>
        <v>0</v>
      </c>
      <c r="L1599" s="20">
        <f t="shared" si="152"/>
        <v>0</v>
      </c>
      <c r="M1599" s="21"/>
    </row>
    <row r="1600" spans="1:13" ht="18" customHeight="1">
      <c r="A1600" s="17" t="s">
        <v>1035</v>
      </c>
      <c r="B1600" s="17" t="s">
        <v>1052</v>
      </c>
      <c r="C1600" s="22" t="s">
        <v>897</v>
      </c>
      <c r="D1600" s="49">
        <v>2</v>
      </c>
      <c r="E1600" s="19">
        <v>0</v>
      </c>
      <c r="F1600" s="20">
        <f t="shared" si="149"/>
        <v>0</v>
      </c>
      <c r="G1600" s="49">
        <v>0</v>
      </c>
      <c r="H1600" s="20">
        <f t="shared" si="150"/>
        <v>0</v>
      </c>
      <c r="I1600" s="49">
        <v>0</v>
      </c>
      <c r="J1600" s="20">
        <f t="shared" si="151"/>
        <v>0</v>
      </c>
      <c r="K1600" s="20">
        <f t="shared" si="152"/>
        <v>0</v>
      </c>
      <c r="L1600" s="20">
        <f t="shared" si="152"/>
        <v>0</v>
      </c>
      <c r="M1600" s="21"/>
    </row>
    <row r="1601" spans="1:13" ht="18" customHeight="1">
      <c r="A1601" s="17" t="s">
        <v>1035</v>
      </c>
      <c r="B1601" s="17" t="s">
        <v>1053</v>
      </c>
      <c r="C1601" s="22" t="s">
        <v>897</v>
      </c>
      <c r="D1601" s="49">
        <v>1</v>
      </c>
      <c r="E1601" s="19">
        <v>0</v>
      </c>
      <c r="F1601" s="20">
        <f t="shared" si="149"/>
        <v>0</v>
      </c>
      <c r="G1601" s="49">
        <v>0</v>
      </c>
      <c r="H1601" s="20">
        <f t="shared" si="150"/>
        <v>0</v>
      </c>
      <c r="I1601" s="49">
        <v>0</v>
      </c>
      <c r="J1601" s="20">
        <f t="shared" si="151"/>
        <v>0</v>
      </c>
      <c r="K1601" s="20">
        <f t="shared" si="152"/>
        <v>0</v>
      </c>
      <c r="L1601" s="20">
        <f t="shared" si="152"/>
        <v>0</v>
      </c>
      <c r="M1601" s="21"/>
    </row>
    <row r="1602" spans="1:13" ht="18" customHeight="1">
      <c r="A1602" s="17" t="s">
        <v>1035</v>
      </c>
      <c r="B1602" s="17" t="s">
        <v>1054</v>
      </c>
      <c r="C1602" s="22" t="s">
        <v>897</v>
      </c>
      <c r="D1602" s="49">
        <v>1</v>
      </c>
      <c r="E1602" s="19">
        <v>0</v>
      </c>
      <c r="F1602" s="20">
        <f t="shared" si="149"/>
        <v>0</v>
      </c>
      <c r="G1602" s="49">
        <v>0</v>
      </c>
      <c r="H1602" s="20">
        <f t="shared" si="150"/>
        <v>0</v>
      </c>
      <c r="I1602" s="49">
        <v>0</v>
      </c>
      <c r="J1602" s="20">
        <f t="shared" si="151"/>
        <v>0</v>
      </c>
      <c r="K1602" s="20">
        <f t="shared" si="152"/>
        <v>0</v>
      </c>
      <c r="L1602" s="20">
        <f t="shared" si="152"/>
        <v>0</v>
      </c>
      <c r="M1602" s="21"/>
    </row>
    <row r="1603" spans="1:13" ht="18" customHeight="1">
      <c r="A1603" s="17" t="s">
        <v>1035</v>
      </c>
      <c r="B1603" s="17" t="s">
        <v>1055</v>
      </c>
      <c r="C1603" s="22" t="s">
        <v>897</v>
      </c>
      <c r="D1603" s="49">
        <v>2</v>
      </c>
      <c r="E1603" s="19">
        <v>0</v>
      </c>
      <c r="F1603" s="20">
        <f t="shared" si="149"/>
        <v>0</v>
      </c>
      <c r="G1603" s="49">
        <v>0</v>
      </c>
      <c r="H1603" s="20">
        <f t="shared" si="150"/>
        <v>0</v>
      </c>
      <c r="I1603" s="49">
        <v>0</v>
      </c>
      <c r="J1603" s="20">
        <f t="shared" si="151"/>
        <v>0</v>
      </c>
      <c r="K1603" s="20">
        <f t="shared" si="152"/>
        <v>0</v>
      </c>
      <c r="L1603" s="20">
        <f t="shared" si="152"/>
        <v>0</v>
      </c>
      <c r="M1603" s="21"/>
    </row>
    <row r="1604" spans="1:13" ht="18" customHeight="1">
      <c r="A1604" s="17" t="s">
        <v>1035</v>
      </c>
      <c r="B1604" s="17" t="s">
        <v>1056</v>
      </c>
      <c r="C1604" s="22" t="s">
        <v>897</v>
      </c>
      <c r="D1604" s="49">
        <v>2</v>
      </c>
      <c r="E1604" s="19">
        <v>0</v>
      </c>
      <c r="F1604" s="20">
        <f t="shared" si="149"/>
        <v>0</v>
      </c>
      <c r="G1604" s="49">
        <v>0</v>
      </c>
      <c r="H1604" s="20">
        <f t="shared" si="150"/>
        <v>0</v>
      </c>
      <c r="I1604" s="49">
        <v>0</v>
      </c>
      <c r="J1604" s="20">
        <f t="shared" si="151"/>
        <v>0</v>
      </c>
      <c r="K1604" s="20">
        <f t="shared" si="152"/>
        <v>0</v>
      </c>
      <c r="L1604" s="20">
        <f t="shared" si="152"/>
        <v>0</v>
      </c>
      <c r="M1604" s="21"/>
    </row>
    <row r="1605" spans="1:13" ht="18" customHeight="1">
      <c r="A1605" s="17" t="s">
        <v>1035</v>
      </c>
      <c r="B1605" s="17" t="s">
        <v>1057</v>
      </c>
      <c r="C1605" s="22" t="s">
        <v>897</v>
      </c>
      <c r="D1605" s="49">
        <v>1</v>
      </c>
      <c r="E1605" s="19">
        <v>0</v>
      </c>
      <c r="F1605" s="20">
        <f t="shared" si="149"/>
        <v>0</v>
      </c>
      <c r="G1605" s="49">
        <v>0</v>
      </c>
      <c r="H1605" s="20">
        <f t="shared" si="150"/>
        <v>0</v>
      </c>
      <c r="I1605" s="49">
        <v>0</v>
      </c>
      <c r="J1605" s="20">
        <f t="shared" si="151"/>
        <v>0</v>
      </c>
      <c r="K1605" s="20">
        <f t="shared" si="152"/>
        <v>0</v>
      </c>
      <c r="L1605" s="20">
        <f t="shared" si="152"/>
        <v>0</v>
      </c>
      <c r="M1605" s="21"/>
    </row>
    <row r="1606" spans="1:13" ht="18" customHeight="1">
      <c r="A1606" s="17" t="s">
        <v>1035</v>
      </c>
      <c r="B1606" s="17" t="s">
        <v>1058</v>
      </c>
      <c r="C1606" s="22" t="s">
        <v>897</v>
      </c>
      <c r="D1606" s="49">
        <v>1</v>
      </c>
      <c r="E1606" s="19">
        <v>0</v>
      </c>
      <c r="F1606" s="20">
        <f t="shared" si="149"/>
        <v>0</v>
      </c>
      <c r="G1606" s="49">
        <v>0</v>
      </c>
      <c r="H1606" s="20">
        <f t="shared" si="150"/>
        <v>0</v>
      </c>
      <c r="I1606" s="49">
        <v>0</v>
      </c>
      <c r="J1606" s="20">
        <f t="shared" si="151"/>
        <v>0</v>
      </c>
      <c r="K1606" s="20">
        <f t="shared" si="152"/>
        <v>0</v>
      </c>
      <c r="L1606" s="20">
        <f t="shared" si="152"/>
        <v>0</v>
      </c>
      <c r="M1606" s="21"/>
    </row>
    <row r="1607" spans="1:13" ht="18" customHeight="1">
      <c r="A1607" s="17" t="s">
        <v>1035</v>
      </c>
      <c r="B1607" s="17" t="s">
        <v>1059</v>
      </c>
      <c r="C1607" s="22" t="s">
        <v>897</v>
      </c>
      <c r="D1607" s="49">
        <v>1</v>
      </c>
      <c r="E1607" s="19">
        <v>0</v>
      </c>
      <c r="F1607" s="20">
        <f t="shared" si="149"/>
        <v>0</v>
      </c>
      <c r="G1607" s="49">
        <v>0</v>
      </c>
      <c r="H1607" s="20">
        <f t="shared" si="150"/>
        <v>0</v>
      </c>
      <c r="I1607" s="49">
        <v>0</v>
      </c>
      <c r="J1607" s="20">
        <f t="shared" si="151"/>
        <v>0</v>
      </c>
      <c r="K1607" s="20">
        <f t="shared" si="152"/>
        <v>0</v>
      </c>
      <c r="L1607" s="20">
        <f t="shared" si="152"/>
        <v>0</v>
      </c>
      <c r="M1607" s="21"/>
    </row>
    <row r="1608" spans="1:13" ht="18" customHeight="1">
      <c r="A1608" s="17" t="s">
        <v>1035</v>
      </c>
      <c r="B1608" s="17" t="s">
        <v>1060</v>
      </c>
      <c r="C1608" s="22" t="s">
        <v>897</v>
      </c>
      <c r="D1608" s="49">
        <v>1</v>
      </c>
      <c r="E1608" s="19">
        <v>0</v>
      </c>
      <c r="F1608" s="20">
        <f t="shared" si="149"/>
        <v>0</v>
      </c>
      <c r="G1608" s="49">
        <v>0</v>
      </c>
      <c r="H1608" s="20">
        <f t="shared" si="150"/>
        <v>0</v>
      </c>
      <c r="I1608" s="49">
        <v>0</v>
      </c>
      <c r="J1608" s="20">
        <f t="shared" si="151"/>
        <v>0</v>
      </c>
      <c r="K1608" s="20">
        <f t="shared" si="152"/>
        <v>0</v>
      </c>
      <c r="L1608" s="20">
        <f t="shared" si="152"/>
        <v>0</v>
      </c>
      <c r="M1608" s="21"/>
    </row>
    <row r="1609" spans="1:13" ht="18" customHeight="1">
      <c r="A1609" s="17" t="s">
        <v>1035</v>
      </c>
      <c r="B1609" s="17" t="s">
        <v>1061</v>
      </c>
      <c r="C1609" s="22" t="s">
        <v>897</v>
      </c>
      <c r="D1609" s="49">
        <v>1</v>
      </c>
      <c r="E1609" s="19">
        <v>0</v>
      </c>
      <c r="F1609" s="20">
        <f t="shared" si="149"/>
        <v>0</v>
      </c>
      <c r="G1609" s="49">
        <v>0</v>
      </c>
      <c r="H1609" s="20">
        <f t="shared" si="150"/>
        <v>0</v>
      </c>
      <c r="I1609" s="49">
        <v>0</v>
      </c>
      <c r="J1609" s="20">
        <f t="shared" si="151"/>
        <v>0</v>
      </c>
      <c r="K1609" s="20">
        <f t="shared" si="152"/>
        <v>0</v>
      </c>
      <c r="L1609" s="20">
        <f t="shared" si="152"/>
        <v>0</v>
      </c>
      <c r="M1609" s="21"/>
    </row>
    <row r="1610" spans="1:13" ht="18" customHeight="1">
      <c r="A1610" s="17" t="s">
        <v>1035</v>
      </c>
      <c r="B1610" s="17" t="s">
        <v>1062</v>
      </c>
      <c r="C1610" s="22" t="s">
        <v>897</v>
      </c>
      <c r="D1610" s="49">
        <v>1</v>
      </c>
      <c r="E1610" s="19">
        <v>0</v>
      </c>
      <c r="F1610" s="20">
        <f t="shared" si="149"/>
        <v>0</v>
      </c>
      <c r="G1610" s="49">
        <v>0</v>
      </c>
      <c r="H1610" s="20">
        <f t="shared" si="150"/>
        <v>0</v>
      </c>
      <c r="I1610" s="49">
        <v>0</v>
      </c>
      <c r="J1610" s="20">
        <f t="shared" si="151"/>
        <v>0</v>
      </c>
      <c r="K1610" s="20">
        <f t="shared" si="152"/>
        <v>0</v>
      </c>
      <c r="L1610" s="20">
        <f t="shared" si="152"/>
        <v>0</v>
      </c>
      <c r="M1610" s="21"/>
    </row>
    <row r="1611" spans="1:13" ht="18" customHeight="1">
      <c r="A1611" s="17" t="s">
        <v>1035</v>
      </c>
      <c r="B1611" s="17" t="s">
        <v>1063</v>
      </c>
      <c r="C1611" s="22" t="s">
        <v>897</v>
      </c>
      <c r="D1611" s="49">
        <v>1</v>
      </c>
      <c r="E1611" s="19">
        <v>0</v>
      </c>
      <c r="F1611" s="20">
        <f t="shared" si="149"/>
        <v>0</v>
      </c>
      <c r="G1611" s="49">
        <v>0</v>
      </c>
      <c r="H1611" s="20">
        <f t="shared" si="150"/>
        <v>0</v>
      </c>
      <c r="I1611" s="49">
        <v>0</v>
      </c>
      <c r="J1611" s="20">
        <f t="shared" si="151"/>
        <v>0</v>
      </c>
      <c r="K1611" s="20">
        <f t="shared" si="152"/>
        <v>0</v>
      </c>
      <c r="L1611" s="20">
        <f t="shared" si="152"/>
        <v>0</v>
      </c>
      <c r="M1611" s="21"/>
    </row>
    <row r="1612" spans="1:13" ht="18" customHeight="1">
      <c r="A1612" s="17" t="s">
        <v>1035</v>
      </c>
      <c r="B1612" s="17" t="s">
        <v>1064</v>
      </c>
      <c r="C1612" s="22" t="s">
        <v>897</v>
      </c>
      <c r="D1612" s="49">
        <v>1</v>
      </c>
      <c r="E1612" s="19">
        <v>0</v>
      </c>
      <c r="F1612" s="20">
        <f t="shared" si="149"/>
        <v>0</v>
      </c>
      <c r="G1612" s="49">
        <v>0</v>
      </c>
      <c r="H1612" s="20">
        <f t="shared" si="150"/>
        <v>0</v>
      </c>
      <c r="I1612" s="49">
        <v>0</v>
      </c>
      <c r="J1612" s="20">
        <f t="shared" si="151"/>
        <v>0</v>
      </c>
      <c r="K1612" s="20">
        <f t="shared" si="152"/>
        <v>0</v>
      </c>
      <c r="L1612" s="20">
        <f t="shared" si="152"/>
        <v>0</v>
      </c>
      <c r="M1612" s="21"/>
    </row>
    <row r="1613" spans="1:13" ht="18" customHeight="1">
      <c r="A1613" s="17" t="s">
        <v>1035</v>
      </c>
      <c r="B1613" s="17" t="s">
        <v>1065</v>
      </c>
      <c r="C1613" s="22" t="s">
        <v>897</v>
      </c>
      <c r="D1613" s="49">
        <v>1</v>
      </c>
      <c r="E1613" s="19">
        <v>0</v>
      </c>
      <c r="F1613" s="20">
        <f t="shared" si="149"/>
        <v>0</v>
      </c>
      <c r="G1613" s="49">
        <v>0</v>
      </c>
      <c r="H1613" s="20">
        <f t="shared" si="150"/>
        <v>0</v>
      </c>
      <c r="I1613" s="49">
        <v>0</v>
      </c>
      <c r="J1613" s="20">
        <f t="shared" si="151"/>
        <v>0</v>
      </c>
      <c r="K1613" s="20">
        <f t="shared" si="152"/>
        <v>0</v>
      </c>
      <c r="L1613" s="20">
        <f t="shared" si="152"/>
        <v>0</v>
      </c>
      <c r="M1613" s="21"/>
    </row>
    <row r="1614" spans="1:13" ht="18" customHeight="1">
      <c r="A1614" s="17" t="s">
        <v>1035</v>
      </c>
      <c r="B1614" s="17" t="s">
        <v>1066</v>
      </c>
      <c r="C1614" s="22" t="s">
        <v>897</v>
      </c>
      <c r="D1614" s="49">
        <v>1</v>
      </c>
      <c r="E1614" s="19">
        <v>0</v>
      </c>
      <c r="F1614" s="20">
        <f t="shared" ref="F1614:F1620" si="153">SUM(D1614*E1614)</f>
        <v>0</v>
      </c>
      <c r="G1614" s="49">
        <v>0</v>
      </c>
      <c r="H1614" s="20">
        <f t="shared" ref="H1614:H1620" si="154">SUM(D1614*G1614)</f>
        <v>0</v>
      </c>
      <c r="I1614" s="49">
        <v>0</v>
      </c>
      <c r="J1614" s="20">
        <f t="shared" ref="J1614:J1677" si="155">SUM(D1614*I1614)</f>
        <v>0</v>
      </c>
      <c r="K1614" s="20">
        <f t="shared" si="152"/>
        <v>0</v>
      </c>
      <c r="L1614" s="20">
        <f t="shared" si="152"/>
        <v>0</v>
      </c>
      <c r="M1614" s="21"/>
    </row>
    <row r="1615" spans="1:13" ht="18" customHeight="1">
      <c r="A1615" s="17" t="s">
        <v>1035</v>
      </c>
      <c r="B1615" s="17" t="s">
        <v>1067</v>
      </c>
      <c r="C1615" s="22" t="s">
        <v>897</v>
      </c>
      <c r="D1615" s="49">
        <v>1</v>
      </c>
      <c r="E1615" s="19">
        <v>0</v>
      </c>
      <c r="F1615" s="20">
        <f t="shared" si="153"/>
        <v>0</v>
      </c>
      <c r="G1615" s="49">
        <v>0</v>
      </c>
      <c r="H1615" s="20">
        <f t="shared" si="154"/>
        <v>0</v>
      </c>
      <c r="I1615" s="49">
        <v>0</v>
      </c>
      <c r="J1615" s="20">
        <f t="shared" si="155"/>
        <v>0</v>
      </c>
      <c r="K1615" s="20">
        <f t="shared" si="152"/>
        <v>0</v>
      </c>
      <c r="L1615" s="20">
        <f t="shared" si="152"/>
        <v>0</v>
      </c>
      <c r="M1615" s="21"/>
    </row>
    <row r="1616" spans="1:13" ht="18" customHeight="1">
      <c r="A1616" s="17" t="s">
        <v>909</v>
      </c>
      <c r="B1616" s="17" t="s">
        <v>910</v>
      </c>
      <c r="C1616" s="22" t="s">
        <v>114</v>
      </c>
      <c r="D1616" s="49">
        <v>1</v>
      </c>
      <c r="E1616" s="19">
        <v>0</v>
      </c>
      <c r="F1616" s="20">
        <f t="shared" si="153"/>
        <v>0</v>
      </c>
      <c r="G1616" s="49">
        <v>0</v>
      </c>
      <c r="H1616" s="20">
        <f t="shared" si="154"/>
        <v>0</v>
      </c>
      <c r="I1616" s="49">
        <v>0</v>
      </c>
      <c r="J1616" s="20">
        <f t="shared" si="155"/>
        <v>0</v>
      </c>
      <c r="K1616" s="20">
        <f t="shared" si="152"/>
        <v>0</v>
      </c>
      <c r="L1616" s="20">
        <f t="shared" si="152"/>
        <v>0</v>
      </c>
      <c r="M1616" s="21"/>
    </row>
    <row r="1617" spans="1:13" ht="18" customHeight="1">
      <c r="A1617" s="17" t="s">
        <v>911</v>
      </c>
      <c r="B1617" s="17" t="s">
        <v>912</v>
      </c>
      <c r="C1617" s="22" t="s">
        <v>114</v>
      </c>
      <c r="D1617" s="49">
        <v>1</v>
      </c>
      <c r="E1617" s="19">
        <v>0</v>
      </c>
      <c r="F1617" s="20">
        <f t="shared" si="153"/>
        <v>0</v>
      </c>
      <c r="G1617" s="49">
        <v>0</v>
      </c>
      <c r="H1617" s="20">
        <f t="shared" si="154"/>
        <v>0</v>
      </c>
      <c r="I1617" s="49">
        <v>0</v>
      </c>
      <c r="J1617" s="20">
        <f t="shared" si="155"/>
        <v>0</v>
      </c>
      <c r="K1617" s="20">
        <f t="shared" si="152"/>
        <v>0</v>
      </c>
      <c r="L1617" s="20">
        <f t="shared" si="152"/>
        <v>0</v>
      </c>
      <c r="M1617" s="21"/>
    </row>
    <row r="1618" spans="1:13" ht="18" customHeight="1">
      <c r="A1618" s="17" t="s">
        <v>913</v>
      </c>
      <c r="B1618" s="17" t="s">
        <v>914</v>
      </c>
      <c r="C1618" s="22" t="s">
        <v>915</v>
      </c>
      <c r="D1618" s="49">
        <v>456</v>
      </c>
      <c r="E1618" s="19">
        <v>0</v>
      </c>
      <c r="F1618" s="20">
        <f t="shared" si="153"/>
        <v>0</v>
      </c>
      <c r="G1618" s="19">
        <v>0</v>
      </c>
      <c r="H1618" s="20">
        <f t="shared" si="154"/>
        <v>0</v>
      </c>
      <c r="I1618" s="49">
        <v>0</v>
      </c>
      <c r="J1618" s="20">
        <f t="shared" si="155"/>
        <v>0</v>
      </c>
      <c r="K1618" s="20">
        <f t="shared" si="152"/>
        <v>0</v>
      </c>
      <c r="L1618" s="20">
        <f t="shared" si="152"/>
        <v>0</v>
      </c>
      <c r="M1618" s="21"/>
    </row>
    <row r="1619" spans="1:13" ht="18" customHeight="1">
      <c r="A1619" s="17" t="s">
        <v>913</v>
      </c>
      <c r="B1619" s="17" t="s">
        <v>916</v>
      </c>
      <c r="C1619" s="22" t="s">
        <v>915</v>
      </c>
      <c r="D1619" s="49">
        <v>326</v>
      </c>
      <c r="E1619" s="19">
        <v>0</v>
      </c>
      <c r="F1619" s="20">
        <f t="shared" si="153"/>
        <v>0</v>
      </c>
      <c r="G1619" s="19">
        <v>0</v>
      </c>
      <c r="H1619" s="20">
        <f t="shared" si="154"/>
        <v>0</v>
      </c>
      <c r="I1619" s="49">
        <v>0</v>
      </c>
      <c r="J1619" s="20">
        <f t="shared" si="155"/>
        <v>0</v>
      </c>
      <c r="K1619" s="20">
        <f t="shared" si="152"/>
        <v>0</v>
      </c>
      <c r="L1619" s="20">
        <f t="shared" si="152"/>
        <v>0</v>
      </c>
      <c r="M1619" s="21"/>
    </row>
    <row r="1620" spans="1:13" ht="18" customHeight="1">
      <c r="A1620" s="17" t="s">
        <v>924</v>
      </c>
      <c r="B1620" s="17" t="s">
        <v>925</v>
      </c>
      <c r="C1620" s="22" t="s">
        <v>114</v>
      </c>
      <c r="D1620" s="49">
        <v>1</v>
      </c>
      <c r="E1620" s="19">
        <v>0</v>
      </c>
      <c r="F1620" s="20">
        <f t="shared" si="153"/>
        <v>0</v>
      </c>
      <c r="G1620" s="49">
        <v>0</v>
      </c>
      <c r="H1620" s="20">
        <f t="shared" si="154"/>
        <v>0</v>
      </c>
      <c r="I1620" s="49">
        <v>0</v>
      </c>
      <c r="J1620" s="20">
        <f t="shared" si="155"/>
        <v>0</v>
      </c>
      <c r="K1620" s="20">
        <f t="shared" si="152"/>
        <v>0</v>
      </c>
      <c r="L1620" s="20">
        <f t="shared" si="152"/>
        <v>0</v>
      </c>
      <c r="M1620" s="21"/>
    </row>
    <row r="1621" spans="1:13" ht="18" customHeight="1">
      <c r="A1621" s="50"/>
      <c r="B1621" s="49"/>
      <c r="C1621" s="51"/>
      <c r="D1621" s="49"/>
      <c r="E1621" s="49"/>
      <c r="F1621" s="21"/>
      <c r="G1621" s="49"/>
      <c r="H1621" s="21"/>
      <c r="I1621" s="21"/>
      <c r="J1621" s="21"/>
      <c r="K1621" s="21"/>
      <c r="L1621" s="21"/>
      <c r="M1621" s="21"/>
    </row>
    <row r="1622" spans="1:13" ht="18" customHeight="1">
      <c r="D1622" s="45"/>
    </row>
    <row r="1623" spans="1:13" ht="18" customHeight="1">
      <c r="D1623" s="45"/>
    </row>
    <row r="1624" spans="1:13" ht="18" customHeight="1">
      <c r="D1624" s="45"/>
    </row>
    <row r="1625" spans="1:13" ht="18" customHeight="1">
      <c r="D1625" s="45"/>
    </row>
    <row r="1626" spans="1:13" ht="18" customHeight="1">
      <c r="D1626" s="45"/>
    </row>
    <row r="1627" spans="1:13" ht="18" customHeight="1">
      <c r="D1627" s="45"/>
    </row>
    <row r="1628" spans="1:13" ht="18" customHeight="1">
      <c r="D1628" s="45"/>
    </row>
    <row r="1629" spans="1:13" ht="18" customHeight="1">
      <c r="D1629" s="45"/>
    </row>
    <row r="1630" spans="1:13" ht="18" customHeight="1">
      <c r="D1630" s="45"/>
    </row>
    <row r="1631" spans="1:13" ht="18" customHeight="1">
      <c r="D1631" s="45"/>
    </row>
    <row r="1632" spans="1:13" ht="18" customHeight="1">
      <c r="A1632" s="15" t="s">
        <v>31</v>
      </c>
      <c r="D1632" s="43"/>
      <c r="E1632" s="12"/>
      <c r="F1632" s="13">
        <f>SUM(F1486:F1631)</f>
        <v>0</v>
      </c>
      <c r="G1632" s="13"/>
      <c r="H1632" s="13">
        <f>SUM(H1486:H1631)</f>
        <v>0</v>
      </c>
      <c r="I1632" s="13"/>
      <c r="J1632" s="13">
        <f>SUM(J1486:J1631)</f>
        <v>0</v>
      </c>
      <c r="K1632" s="13">
        <f t="shared" ref="K1632" si="156">SUM(E1632+G1632+I1632)</f>
        <v>0</v>
      </c>
      <c r="L1632" s="13">
        <f>SUM(L1486:L1631)</f>
        <v>0</v>
      </c>
    </row>
    <row r="1633" spans="1:13" ht="18" customHeight="1">
      <c r="A1633" s="30" t="s">
        <v>1068</v>
      </c>
    </row>
    <row r="1634" spans="1:13" ht="18" customHeight="1">
      <c r="A1634" s="17" t="s">
        <v>933</v>
      </c>
      <c r="B1634" s="17" t="s">
        <v>934</v>
      </c>
      <c r="C1634" s="22" t="s">
        <v>49</v>
      </c>
      <c r="D1634" s="49">
        <v>4823</v>
      </c>
      <c r="E1634" s="19">
        <v>0</v>
      </c>
      <c r="F1634" s="20">
        <f t="shared" ref="F1634:F1694" si="157">SUM(D1634*E1634)</f>
        <v>0</v>
      </c>
      <c r="G1634" s="49">
        <v>0</v>
      </c>
      <c r="H1634" s="20">
        <f t="shared" ref="H1634:H1694" si="158">SUM(D1634*G1634)</f>
        <v>0</v>
      </c>
      <c r="I1634" s="49">
        <v>0</v>
      </c>
      <c r="J1634" s="20">
        <f t="shared" ref="J1634:J1694" si="159">SUM(D1634*I1634)</f>
        <v>0</v>
      </c>
      <c r="K1634" s="20">
        <f t="shared" ref="K1634:L1649" si="160">SUM(E1634+G1634+I1634)</f>
        <v>0</v>
      </c>
      <c r="L1634" s="20">
        <f t="shared" si="160"/>
        <v>0</v>
      </c>
      <c r="M1634" s="21"/>
    </row>
    <row r="1635" spans="1:13" ht="18" customHeight="1">
      <c r="A1635" s="17" t="s">
        <v>933</v>
      </c>
      <c r="B1635" s="17" t="s">
        <v>935</v>
      </c>
      <c r="C1635" s="22" t="s">
        <v>49</v>
      </c>
      <c r="D1635" s="49">
        <v>2253</v>
      </c>
      <c r="E1635" s="19">
        <v>0</v>
      </c>
      <c r="F1635" s="20">
        <f t="shared" si="157"/>
        <v>0</v>
      </c>
      <c r="G1635" s="49">
        <v>0</v>
      </c>
      <c r="H1635" s="20">
        <f t="shared" si="158"/>
        <v>0</v>
      </c>
      <c r="I1635" s="49">
        <v>0</v>
      </c>
      <c r="J1635" s="20">
        <f t="shared" si="159"/>
        <v>0</v>
      </c>
      <c r="K1635" s="20">
        <f t="shared" si="160"/>
        <v>0</v>
      </c>
      <c r="L1635" s="20">
        <f t="shared" si="160"/>
        <v>0</v>
      </c>
      <c r="M1635" s="21"/>
    </row>
    <row r="1636" spans="1:13" ht="18" customHeight="1">
      <c r="A1636" s="17" t="s">
        <v>851</v>
      </c>
      <c r="B1636" s="17" t="s">
        <v>1069</v>
      </c>
      <c r="C1636" s="22" t="s">
        <v>49</v>
      </c>
      <c r="D1636" s="49">
        <v>57</v>
      </c>
      <c r="E1636" s="19">
        <v>0</v>
      </c>
      <c r="F1636" s="20">
        <f t="shared" si="157"/>
        <v>0</v>
      </c>
      <c r="G1636" s="49">
        <v>0</v>
      </c>
      <c r="H1636" s="20">
        <f t="shared" si="158"/>
        <v>0</v>
      </c>
      <c r="I1636" s="49">
        <v>0</v>
      </c>
      <c r="J1636" s="20">
        <f t="shared" si="159"/>
        <v>0</v>
      </c>
      <c r="K1636" s="20">
        <f t="shared" si="160"/>
        <v>0</v>
      </c>
      <c r="L1636" s="20">
        <f t="shared" si="160"/>
        <v>0</v>
      </c>
      <c r="M1636" s="21"/>
    </row>
    <row r="1637" spans="1:13" ht="18" customHeight="1">
      <c r="A1637" s="17" t="s">
        <v>851</v>
      </c>
      <c r="B1637" s="17" t="s">
        <v>1070</v>
      </c>
      <c r="C1637" s="22" t="s">
        <v>49</v>
      </c>
      <c r="D1637" s="49">
        <v>106</v>
      </c>
      <c r="E1637" s="19">
        <v>0</v>
      </c>
      <c r="F1637" s="20">
        <f t="shared" si="157"/>
        <v>0</v>
      </c>
      <c r="G1637" s="49">
        <v>0</v>
      </c>
      <c r="H1637" s="20">
        <f t="shared" si="158"/>
        <v>0</v>
      </c>
      <c r="I1637" s="49">
        <v>0</v>
      </c>
      <c r="J1637" s="20">
        <f t="shared" si="159"/>
        <v>0</v>
      </c>
      <c r="K1637" s="20">
        <f t="shared" si="160"/>
        <v>0</v>
      </c>
      <c r="L1637" s="20">
        <f t="shared" si="160"/>
        <v>0</v>
      </c>
      <c r="M1637" s="21"/>
    </row>
    <row r="1638" spans="1:13" ht="18" customHeight="1">
      <c r="A1638" s="17" t="s">
        <v>938</v>
      </c>
      <c r="B1638" s="17" t="s">
        <v>1071</v>
      </c>
      <c r="C1638" s="22" t="s">
        <v>49</v>
      </c>
      <c r="D1638" s="49">
        <v>2224</v>
      </c>
      <c r="E1638" s="19">
        <v>0</v>
      </c>
      <c r="F1638" s="20">
        <f t="shared" si="157"/>
        <v>0</v>
      </c>
      <c r="G1638" s="49">
        <v>0</v>
      </c>
      <c r="H1638" s="20">
        <f t="shared" si="158"/>
        <v>0</v>
      </c>
      <c r="I1638" s="49">
        <v>0</v>
      </c>
      <c r="J1638" s="20">
        <f t="shared" si="159"/>
        <v>0</v>
      </c>
      <c r="K1638" s="20">
        <f t="shared" si="160"/>
        <v>0</v>
      </c>
      <c r="L1638" s="20">
        <f t="shared" si="160"/>
        <v>0</v>
      </c>
      <c r="M1638" s="21"/>
    </row>
    <row r="1639" spans="1:13" ht="18" customHeight="1">
      <c r="A1639" s="17" t="s">
        <v>938</v>
      </c>
      <c r="B1639" s="17" t="s">
        <v>1072</v>
      </c>
      <c r="C1639" s="33" t="s">
        <v>174</v>
      </c>
      <c r="D1639" s="49">
        <v>2690</v>
      </c>
      <c r="E1639" s="19">
        <v>0</v>
      </c>
      <c r="F1639" s="20">
        <f t="shared" si="157"/>
        <v>0</v>
      </c>
      <c r="G1639" s="49">
        <v>0</v>
      </c>
      <c r="H1639" s="20">
        <f t="shared" si="158"/>
        <v>0</v>
      </c>
      <c r="I1639" s="49">
        <v>0</v>
      </c>
      <c r="J1639" s="20">
        <f t="shared" si="159"/>
        <v>0</v>
      </c>
      <c r="K1639" s="20">
        <f t="shared" si="160"/>
        <v>0</v>
      </c>
      <c r="L1639" s="20">
        <f t="shared" si="160"/>
        <v>0</v>
      </c>
      <c r="M1639" s="21"/>
    </row>
    <row r="1640" spans="1:13" ht="18" customHeight="1">
      <c r="A1640" s="17" t="s">
        <v>954</v>
      </c>
      <c r="B1640" s="17" t="s">
        <v>1073</v>
      </c>
      <c r="C1640" s="33" t="s">
        <v>174</v>
      </c>
      <c r="D1640" s="49">
        <v>1319</v>
      </c>
      <c r="E1640" s="19">
        <v>0</v>
      </c>
      <c r="F1640" s="20">
        <f t="shared" si="157"/>
        <v>0</v>
      </c>
      <c r="G1640" s="49">
        <v>0</v>
      </c>
      <c r="H1640" s="20">
        <f t="shared" si="158"/>
        <v>0</v>
      </c>
      <c r="I1640" s="49">
        <v>0</v>
      </c>
      <c r="J1640" s="20">
        <f t="shared" si="159"/>
        <v>0</v>
      </c>
      <c r="K1640" s="20">
        <f t="shared" si="160"/>
        <v>0</v>
      </c>
      <c r="L1640" s="20">
        <f t="shared" si="160"/>
        <v>0</v>
      </c>
      <c r="M1640" s="21"/>
    </row>
    <row r="1641" spans="1:13" ht="18" customHeight="1">
      <c r="A1641" s="17" t="s">
        <v>954</v>
      </c>
      <c r="B1641" s="17" t="s">
        <v>955</v>
      </c>
      <c r="C1641" s="33" t="s">
        <v>174</v>
      </c>
      <c r="D1641" s="49">
        <v>188</v>
      </c>
      <c r="E1641" s="19">
        <v>0</v>
      </c>
      <c r="F1641" s="20">
        <f t="shared" si="157"/>
        <v>0</v>
      </c>
      <c r="G1641" s="49">
        <v>0</v>
      </c>
      <c r="H1641" s="20">
        <f t="shared" si="158"/>
        <v>0</v>
      </c>
      <c r="I1641" s="49">
        <v>0</v>
      </c>
      <c r="J1641" s="20">
        <f t="shared" si="159"/>
        <v>0</v>
      </c>
      <c r="K1641" s="20">
        <f t="shared" si="160"/>
        <v>0</v>
      </c>
      <c r="L1641" s="20">
        <f t="shared" si="160"/>
        <v>0</v>
      </c>
      <c r="M1641" s="21"/>
    </row>
    <row r="1642" spans="1:13" ht="18" customHeight="1">
      <c r="A1642" s="17" t="s">
        <v>1074</v>
      </c>
      <c r="B1642" s="17" t="s">
        <v>1075</v>
      </c>
      <c r="C1642" s="33" t="s">
        <v>174</v>
      </c>
      <c r="D1642" s="49">
        <v>96</v>
      </c>
      <c r="E1642" s="19">
        <v>0</v>
      </c>
      <c r="F1642" s="20">
        <f t="shared" si="157"/>
        <v>0</v>
      </c>
      <c r="G1642" s="49">
        <v>0</v>
      </c>
      <c r="H1642" s="20">
        <f t="shared" si="158"/>
        <v>0</v>
      </c>
      <c r="I1642" s="49">
        <v>0</v>
      </c>
      <c r="J1642" s="20">
        <f t="shared" si="159"/>
        <v>0</v>
      </c>
      <c r="K1642" s="20">
        <f t="shared" si="160"/>
        <v>0</v>
      </c>
      <c r="L1642" s="20">
        <f t="shared" si="160"/>
        <v>0</v>
      </c>
      <c r="M1642" s="21"/>
    </row>
    <row r="1643" spans="1:13" ht="18" customHeight="1">
      <c r="A1643" s="17" t="s">
        <v>1074</v>
      </c>
      <c r="B1643" s="17" t="s">
        <v>1076</v>
      </c>
      <c r="C1643" s="33" t="s">
        <v>174</v>
      </c>
      <c r="D1643" s="49">
        <v>57</v>
      </c>
      <c r="E1643" s="19">
        <v>0</v>
      </c>
      <c r="F1643" s="20">
        <f t="shared" si="157"/>
        <v>0</v>
      </c>
      <c r="G1643" s="49">
        <v>0</v>
      </c>
      <c r="H1643" s="20">
        <f t="shared" si="158"/>
        <v>0</v>
      </c>
      <c r="I1643" s="49">
        <v>0</v>
      </c>
      <c r="J1643" s="20">
        <f t="shared" si="159"/>
        <v>0</v>
      </c>
      <c r="K1643" s="20">
        <f t="shared" si="160"/>
        <v>0</v>
      </c>
      <c r="L1643" s="20">
        <f t="shared" si="160"/>
        <v>0</v>
      </c>
      <c r="M1643" s="21"/>
    </row>
    <row r="1644" spans="1:13" ht="18" customHeight="1">
      <c r="A1644" s="17" t="s">
        <v>956</v>
      </c>
      <c r="B1644" s="17" t="s">
        <v>1077</v>
      </c>
      <c r="C1644" s="33" t="s">
        <v>174</v>
      </c>
      <c r="D1644" s="49">
        <v>1248</v>
      </c>
      <c r="E1644" s="19">
        <v>0</v>
      </c>
      <c r="F1644" s="20">
        <f t="shared" si="157"/>
        <v>0</v>
      </c>
      <c r="G1644" s="49">
        <v>0</v>
      </c>
      <c r="H1644" s="20">
        <f t="shared" si="158"/>
        <v>0</v>
      </c>
      <c r="I1644" s="49">
        <v>0</v>
      </c>
      <c r="J1644" s="20">
        <f t="shared" si="159"/>
        <v>0</v>
      </c>
      <c r="K1644" s="20">
        <f t="shared" si="160"/>
        <v>0</v>
      </c>
      <c r="L1644" s="20">
        <f t="shared" si="160"/>
        <v>0</v>
      </c>
      <c r="M1644" s="21"/>
    </row>
    <row r="1645" spans="1:13" ht="18" customHeight="1">
      <c r="A1645" s="17" t="s">
        <v>956</v>
      </c>
      <c r="B1645" s="17" t="s">
        <v>957</v>
      </c>
      <c r="C1645" s="33" t="s">
        <v>174</v>
      </c>
      <c r="D1645" s="49">
        <v>109</v>
      </c>
      <c r="E1645" s="19">
        <v>0</v>
      </c>
      <c r="F1645" s="20">
        <f t="shared" si="157"/>
        <v>0</v>
      </c>
      <c r="G1645" s="49">
        <v>0</v>
      </c>
      <c r="H1645" s="20">
        <f t="shared" si="158"/>
        <v>0</v>
      </c>
      <c r="I1645" s="49">
        <v>0</v>
      </c>
      <c r="J1645" s="20">
        <f t="shared" si="159"/>
        <v>0</v>
      </c>
      <c r="K1645" s="20">
        <f t="shared" si="160"/>
        <v>0</v>
      </c>
      <c r="L1645" s="20">
        <f t="shared" si="160"/>
        <v>0</v>
      </c>
      <c r="M1645" s="21"/>
    </row>
    <row r="1646" spans="1:13" ht="18" customHeight="1">
      <c r="A1646" s="17" t="s">
        <v>1078</v>
      </c>
      <c r="B1646" s="17" t="s">
        <v>1079</v>
      </c>
      <c r="C1646" s="22" t="s">
        <v>49</v>
      </c>
      <c r="D1646" s="49">
        <v>109</v>
      </c>
      <c r="E1646" s="19">
        <v>0</v>
      </c>
      <c r="F1646" s="20">
        <f t="shared" si="157"/>
        <v>0</v>
      </c>
      <c r="G1646" s="49">
        <v>0</v>
      </c>
      <c r="H1646" s="20">
        <f t="shared" si="158"/>
        <v>0</v>
      </c>
      <c r="I1646" s="49">
        <v>0</v>
      </c>
      <c r="J1646" s="20">
        <f t="shared" si="159"/>
        <v>0</v>
      </c>
      <c r="K1646" s="20">
        <f t="shared" si="160"/>
        <v>0</v>
      </c>
      <c r="L1646" s="20">
        <f t="shared" si="160"/>
        <v>0</v>
      </c>
      <c r="M1646" s="21"/>
    </row>
    <row r="1647" spans="1:13" ht="18" customHeight="1">
      <c r="A1647" s="17" t="s">
        <v>1078</v>
      </c>
      <c r="B1647" s="17" t="s">
        <v>1080</v>
      </c>
      <c r="C1647" s="22" t="s">
        <v>49</v>
      </c>
      <c r="D1647" s="49">
        <v>109</v>
      </c>
      <c r="E1647" s="19">
        <v>0</v>
      </c>
      <c r="F1647" s="20">
        <f t="shared" si="157"/>
        <v>0</v>
      </c>
      <c r="G1647" s="49">
        <v>0</v>
      </c>
      <c r="H1647" s="20">
        <f t="shared" si="158"/>
        <v>0</v>
      </c>
      <c r="I1647" s="49">
        <v>0</v>
      </c>
      <c r="J1647" s="20">
        <f t="shared" si="159"/>
        <v>0</v>
      </c>
      <c r="K1647" s="20">
        <f t="shared" si="160"/>
        <v>0</v>
      </c>
      <c r="L1647" s="20">
        <f t="shared" si="160"/>
        <v>0</v>
      </c>
      <c r="M1647" s="21"/>
    </row>
    <row r="1648" spans="1:13" ht="18" customHeight="1">
      <c r="A1648" s="17" t="s">
        <v>1078</v>
      </c>
      <c r="B1648" s="17" t="s">
        <v>1081</v>
      </c>
      <c r="C1648" s="33" t="s">
        <v>174</v>
      </c>
      <c r="D1648" s="49">
        <v>35</v>
      </c>
      <c r="E1648" s="19">
        <v>0</v>
      </c>
      <c r="F1648" s="20">
        <f t="shared" si="157"/>
        <v>0</v>
      </c>
      <c r="G1648" s="49">
        <v>0</v>
      </c>
      <c r="H1648" s="20">
        <f t="shared" si="158"/>
        <v>0</v>
      </c>
      <c r="I1648" s="49">
        <v>0</v>
      </c>
      <c r="J1648" s="20">
        <f t="shared" si="159"/>
        <v>0</v>
      </c>
      <c r="K1648" s="20">
        <f t="shared" si="160"/>
        <v>0</v>
      </c>
      <c r="L1648" s="20">
        <f t="shared" si="160"/>
        <v>0</v>
      </c>
      <c r="M1648" s="21"/>
    </row>
    <row r="1649" spans="1:13" ht="18" customHeight="1">
      <c r="A1649" s="17" t="s">
        <v>1078</v>
      </c>
      <c r="B1649" s="17" t="s">
        <v>1082</v>
      </c>
      <c r="C1649" s="33" t="s">
        <v>174</v>
      </c>
      <c r="D1649" s="49">
        <v>15</v>
      </c>
      <c r="E1649" s="19">
        <v>0</v>
      </c>
      <c r="F1649" s="20">
        <f t="shared" si="157"/>
        <v>0</v>
      </c>
      <c r="G1649" s="49">
        <v>0</v>
      </c>
      <c r="H1649" s="20">
        <f t="shared" si="158"/>
        <v>0</v>
      </c>
      <c r="I1649" s="49">
        <v>0</v>
      </c>
      <c r="J1649" s="20">
        <f t="shared" si="159"/>
        <v>0</v>
      </c>
      <c r="K1649" s="20">
        <f t="shared" si="160"/>
        <v>0</v>
      </c>
      <c r="L1649" s="20">
        <f t="shared" si="160"/>
        <v>0</v>
      </c>
      <c r="M1649" s="21"/>
    </row>
    <row r="1650" spans="1:13" ht="18" customHeight="1">
      <c r="A1650" s="17" t="s">
        <v>1078</v>
      </c>
      <c r="B1650" s="17" t="s">
        <v>1083</v>
      </c>
      <c r="C1650" s="33" t="s">
        <v>174</v>
      </c>
      <c r="D1650" s="49">
        <v>69</v>
      </c>
      <c r="E1650" s="19">
        <v>0</v>
      </c>
      <c r="F1650" s="20">
        <f t="shared" si="157"/>
        <v>0</v>
      </c>
      <c r="G1650" s="49">
        <v>0</v>
      </c>
      <c r="H1650" s="20">
        <f t="shared" si="158"/>
        <v>0</v>
      </c>
      <c r="I1650" s="49">
        <v>0</v>
      </c>
      <c r="J1650" s="20">
        <f t="shared" si="159"/>
        <v>0</v>
      </c>
      <c r="K1650" s="20">
        <f t="shared" ref="K1650:L1709" si="161">SUM(E1650+G1650+I1650)</f>
        <v>0</v>
      </c>
      <c r="L1650" s="20">
        <f t="shared" si="161"/>
        <v>0</v>
      </c>
      <c r="M1650" s="21"/>
    </row>
    <row r="1651" spans="1:13" ht="18" customHeight="1">
      <c r="A1651" s="17" t="s">
        <v>1078</v>
      </c>
      <c r="B1651" s="17" t="s">
        <v>1084</v>
      </c>
      <c r="C1651" s="33" t="s">
        <v>174</v>
      </c>
      <c r="D1651" s="49">
        <v>74</v>
      </c>
      <c r="E1651" s="19">
        <v>0</v>
      </c>
      <c r="F1651" s="20">
        <f t="shared" si="157"/>
        <v>0</v>
      </c>
      <c r="G1651" s="49">
        <v>0</v>
      </c>
      <c r="H1651" s="20">
        <f t="shared" si="158"/>
        <v>0</v>
      </c>
      <c r="I1651" s="49">
        <v>0</v>
      </c>
      <c r="J1651" s="20">
        <f t="shared" si="159"/>
        <v>0</v>
      </c>
      <c r="K1651" s="20">
        <f t="shared" si="161"/>
        <v>0</v>
      </c>
      <c r="L1651" s="20">
        <f t="shared" si="161"/>
        <v>0</v>
      </c>
      <c r="M1651" s="21"/>
    </row>
    <row r="1652" spans="1:13" ht="18" customHeight="1">
      <c r="A1652" s="17" t="s">
        <v>1085</v>
      </c>
      <c r="B1652" s="17" t="s">
        <v>1086</v>
      </c>
      <c r="C1652" s="33" t="s">
        <v>174</v>
      </c>
      <c r="D1652" s="49">
        <v>69</v>
      </c>
      <c r="E1652" s="19">
        <v>0</v>
      </c>
      <c r="F1652" s="20">
        <f t="shared" si="157"/>
        <v>0</v>
      </c>
      <c r="G1652" s="49">
        <v>0</v>
      </c>
      <c r="H1652" s="20">
        <f t="shared" si="158"/>
        <v>0</v>
      </c>
      <c r="I1652" s="49">
        <v>0</v>
      </c>
      <c r="J1652" s="20">
        <f t="shared" si="159"/>
        <v>0</v>
      </c>
      <c r="K1652" s="20">
        <f t="shared" si="161"/>
        <v>0</v>
      </c>
      <c r="L1652" s="20">
        <f t="shared" si="161"/>
        <v>0</v>
      </c>
      <c r="M1652" s="21"/>
    </row>
    <row r="1653" spans="1:13" ht="18" customHeight="1">
      <c r="A1653" s="17" t="s">
        <v>1087</v>
      </c>
      <c r="B1653" s="17" t="s">
        <v>1088</v>
      </c>
      <c r="C1653" s="33" t="s">
        <v>174</v>
      </c>
      <c r="D1653" s="49">
        <v>69</v>
      </c>
      <c r="E1653" s="19">
        <v>0</v>
      </c>
      <c r="F1653" s="20">
        <f t="shared" si="157"/>
        <v>0</v>
      </c>
      <c r="G1653" s="49">
        <v>0</v>
      </c>
      <c r="H1653" s="20">
        <f t="shared" si="158"/>
        <v>0</v>
      </c>
      <c r="I1653" s="49">
        <v>0</v>
      </c>
      <c r="J1653" s="20">
        <f t="shared" si="159"/>
        <v>0</v>
      </c>
      <c r="K1653" s="20">
        <f t="shared" si="161"/>
        <v>0</v>
      </c>
      <c r="L1653" s="20">
        <f t="shared" si="161"/>
        <v>0</v>
      </c>
      <c r="M1653" s="21"/>
    </row>
    <row r="1654" spans="1:13" ht="18" customHeight="1">
      <c r="A1654" s="17" t="s">
        <v>1007</v>
      </c>
      <c r="B1654" s="17" t="s">
        <v>1008</v>
      </c>
      <c r="C1654" s="22" t="s">
        <v>49</v>
      </c>
      <c r="D1654" s="49">
        <v>33184</v>
      </c>
      <c r="E1654" s="19">
        <v>0</v>
      </c>
      <c r="F1654" s="20">
        <f t="shared" si="157"/>
        <v>0</v>
      </c>
      <c r="G1654" s="49">
        <v>0</v>
      </c>
      <c r="H1654" s="20">
        <f t="shared" si="158"/>
        <v>0</v>
      </c>
      <c r="I1654" s="49">
        <v>0</v>
      </c>
      <c r="J1654" s="20">
        <f t="shared" si="159"/>
        <v>0</v>
      </c>
      <c r="K1654" s="20">
        <f t="shared" si="161"/>
        <v>0</v>
      </c>
      <c r="L1654" s="20">
        <f t="shared" si="161"/>
        <v>0</v>
      </c>
      <c r="M1654" s="21"/>
    </row>
    <row r="1655" spans="1:13" ht="18" customHeight="1">
      <c r="A1655" s="17" t="s">
        <v>861</v>
      </c>
      <c r="B1655" s="17" t="s">
        <v>1010</v>
      </c>
      <c r="C1655" s="22" t="s">
        <v>49</v>
      </c>
      <c r="D1655" s="49">
        <v>208</v>
      </c>
      <c r="E1655" s="19">
        <v>0</v>
      </c>
      <c r="F1655" s="20">
        <f t="shared" si="157"/>
        <v>0</v>
      </c>
      <c r="G1655" s="49">
        <v>0</v>
      </c>
      <c r="H1655" s="20">
        <f t="shared" si="158"/>
        <v>0</v>
      </c>
      <c r="I1655" s="49">
        <v>0</v>
      </c>
      <c r="J1655" s="20">
        <f t="shared" si="159"/>
        <v>0</v>
      </c>
      <c r="K1655" s="20">
        <f t="shared" si="161"/>
        <v>0</v>
      </c>
      <c r="L1655" s="20">
        <f t="shared" si="161"/>
        <v>0</v>
      </c>
      <c r="M1655" s="21"/>
    </row>
    <row r="1656" spans="1:13" ht="18" customHeight="1">
      <c r="A1656" s="17" t="s">
        <v>863</v>
      </c>
      <c r="B1656" s="17" t="s">
        <v>1089</v>
      </c>
      <c r="C1656" s="22" t="s">
        <v>49</v>
      </c>
      <c r="D1656" s="49">
        <v>311</v>
      </c>
      <c r="E1656" s="19">
        <v>0</v>
      </c>
      <c r="F1656" s="20">
        <f t="shared" si="157"/>
        <v>0</v>
      </c>
      <c r="G1656" s="49">
        <v>0</v>
      </c>
      <c r="H1656" s="20">
        <f t="shared" si="158"/>
        <v>0</v>
      </c>
      <c r="I1656" s="49">
        <v>0</v>
      </c>
      <c r="J1656" s="20">
        <f t="shared" si="159"/>
        <v>0</v>
      </c>
      <c r="K1656" s="20">
        <f t="shared" si="161"/>
        <v>0</v>
      </c>
      <c r="L1656" s="20">
        <f t="shared" si="161"/>
        <v>0</v>
      </c>
      <c r="M1656" s="21"/>
    </row>
    <row r="1657" spans="1:13" ht="18" customHeight="1">
      <c r="A1657" s="17" t="s">
        <v>1090</v>
      </c>
      <c r="B1657" s="17" t="s">
        <v>1091</v>
      </c>
      <c r="C1657" s="33" t="s">
        <v>174</v>
      </c>
      <c r="D1657" s="49">
        <v>21</v>
      </c>
      <c r="E1657" s="19">
        <v>0</v>
      </c>
      <c r="F1657" s="20">
        <f t="shared" si="157"/>
        <v>0</v>
      </c>
      <c r="G1657" s="49">
        <v>0</v>
      </c>
      <c r="H1657" s="20">
        <f t="shared" si="158"/>
        <v>0</v>
      </c>
      <c r="I1657" s="49">
        <v>0</v>
      </c>
      <c r="J1657" s="20">
        <f t="shared" si="159"/>
        <v>0</v>
      </c>
      <c r="K1657" s="20">
        <f t="shared" si="161"/>
        <v>0</v>
      </c>
      <c r="L1657" s="20">
        <f t="shared" si="161"/>
        <v>0</v>
      </c>
      <c r="M1657" s="21"/>
    </row>
    <row r="1658" spans="1:13" ht="18" customHeight="1">
      <c r="A1658" s="17" t="s">
        <v>1090</v>
      </c>
      <c r="B1658" s="17" t="s">
        <v>1092</v>
      </c>
      <c r="C1658" s="33" t="s">
        <v>174</v>
      </c>
      <c r="D1658" s="49">
        <v>9</v>
      </c>
      <c r="E1658" s="19">
        <v>0</v>
      </c>
      <c r="F1658" s="20">
        <f t="shared" si="157"/>
        <v>0</v>
      </c>
      <c r="G1658" s="49">
        <v>0</v>
      </c>
      <c r="H1658" s="20">
        <f t="shared" si="158"/>
        <v>0</v>
      </c>
      <c r="I1658" s="49">
        <v>0</v>
      </c>
      <c r="J1658" s="20">
        <f t="shared" si="159"/>
        <v>0</v>
      </c>
      <c r="K1658" s="20">
        <f t="shared" si="161"/>
        <v>0</v>
      </c>
      <c r="L1658" s="20">
        <f t="shared" si="161"/>
        <v>0</v>
      </c>
      <c r="M1658" s="21"/>
    </row>
    <row r="1659" spans="1:13" ht="18" customHeight="1">
      <c r="A1659" s="17" t="s">
        <v>1090</v>
      </c>
      <c r="B1659" s="17" t="s">
        <v>1093</v>
      </c>
      <c r="C1659" s="33" t="s">
        <v>174</v>
      </c>
      <c r="D1659" s="49">
        <v>24</v>
      </c>
      <c r="E1659" s="19">
        <v>0</v>
      </c>
      <c r="F1659" s="20">
        <f t="shared" si="157"/>
        <v>0</v>
      </c>
      <c r="G1659" s="49">
        <v>0</v>
      </c>
      <c r="H1659" s="20">
        <f t="shared" si="158"/>
        <v>0</v>
      </c>
      <c r="I1659" s="49">
        <v>0</v>
      </c>
      <c r="J1659" s="20">
        <f t="shared" si="159"/>
        <v>0</v>
      </c>
      <c r="K1659" s="20">
        <f t="shared" si="161"/>
        <v>0</v>
      </c>
      <c r="L1659" s="20">
        <f t="shared" si="161"/>
        <v>0</v>
      </c>
      <c r="M1659" s="21"/>
    </row>
    <row r="1660" spans="1:13" ht="18" customHeight="1">
      <c r="A1660" s="17" t="s">
        <v>1090</v>
      </c>
      <c r="B1660" s="17" t="s">
        <v>1094</v>
      </c>
      <c r="C1660" s="33" t="s">
        <v>174</v>
      </c>
      <c r="D1660" s="49">
        <v>34</v>
      </c>
      <c r="E1660" s="19">
        <v>0</v>
      </c>
      <c r="F1660" s="20">
        <f t="shared" si="157"/>
        <v>0</v>
      </c>
      <c r="G1660" s="49">
        <v>0</v>
      </c>
      <c r="H1660" s="20">
        <f t="shared" si="158"/>
        <v>0</v>
      </c>
      <c r="I1660" s="49">
        <v>0</v>
      </c>
      <c r="J1660" s="20">
        <f t="shared" si="159"/>
        <v>0</v>
      </c>
      <c r="K1660" s="20">
        <f t="shared" si="161"/>
        <v>0</v>
      </c>
      <c r="L1660" s="20">
        <f t="shared" si="161"/>
        <v>0</v>
      </c>
      <c r="M1660" s="21"/>
    </row>
    <row r="1661" spans="1:13" ht="18" customHeight="1">
      <c r="A1661" s="17" t="s">
        <v>1090</v>
      </c>
      <c r="B1661" s="17" t="s">
        <v>1095</v>
      </c>
      <c r="C1661" s="33" t="s">
        <v>174</v>
      </c>
      <c r="D1661" s="49">
        <v>11</v>
      </c>
      <c r="E1661" s="19">
        <v>0</v>
      </c>
      <c r="F1661" s="20">
        <f t="shared" si="157"/>
        <v>0</v>
      </c>
      <c r="G1661" s="49">
        <v>0</v>
      </c>
      <c r="H1661" s="20">
        <f t="shared" si="158"/>
        <v>0</v>
      </c>
      <c r="I1661" s="49">
        <v>0</v>
      </c>
      <c r="J1661" s="20">
        <f t="shared" si="159"/>
        <v>0</v>
      </c>
      <c r="K1661" s="20">
        <f t="shared" si="161"/>
        <v>0</v>
      </c>
      <c r="L1661" s="20">
        <f t="shared" si="161"/>
        <v>0</v>
      </c>
      <c r="M1661" s="21"/>
    </row>
    <row r="1662" spans="1:13" ht="18" customHeight="1">
      <c r="A1662" s="17" t="s">
        <v>1090</v>
      </c>
      <c r="B1662" s="17" t="s">
        <v>1096</v>
      </c>
      <c r="C1662" s="33" t="s">
        <v>174</v>
      </c>
      <c r="D1662" s="49">
        <v>12</v>
      </c>
      <c r="E1662" s="19">
        <v>0</v>
      </c>
      <c r="F1662" s="20">
        <f t="shared" si="157"/>
        <v>0</v>
      </c>
      <c r="G1662" s="49">
        <v>0</v>
      </c>
      <c r="H1662" s="20">
        <f t="shared" si="158"/>
        <v>0</v>
      </c>
      <c r="I1662" s="49">
        <v>0</v>
      </c>
      <c r="J1662" s="20">
        <f t="shared" si="159"/>
        <v>0</v>
      </c>
      <c r="K1662" s="20">
        <f t="shared" si="161"/>
        <v>0</v>
      </c>
      <c r="L1662" s="20">
        <f t="shared" si="161"/>
        <v>0</v>
      </c>
      <c r="M1662" s="21"/>
    </row>
    <row r="1663" spans="1:13" ht="18" customHeight="1">
      <c r="A1663" s="17" t="s">
        <v>1090</v>
      </c>
      <c r="B1663" s="17" t="s">
        <v>1097</v>
      </c>
      <c r="C1663" s="33" t="s">
        <v>174</v>
      </c>
      <c r="D1663" s="49">
        <v>6</v>
      </c>
      <c r="E1663" s="19">
        <v>0</v>
      </c>
      <c r="F1663" s="20">
        <f t="shared" si="157"/>
        <v>0</v>
      </c>
      <c r="G1663" s="49">
        <v>0</v>
      </c>
      <c r="H1663" s="20">
        <f t="shared" si="158"/>
        <v>0</v>
      </c>
      <c r="I1663" s="49">
        <v>0</v>
      </c>
      <c r="J1663" s="20">
        <f t="shared" si="159"/>
        <v>0</v>
      </c>
      <c r="K1663" s="20">
        <f t="shared" si="161"/>
        <v>0</v>
      </c>
      <c r="L1663" s="20">
        <f t="shared" si="161"/>
        <v>0</v>
      </c>
      <c r="M1663" s="21"/>
    </row>
    <row r="1664" spans="1:13" ht="18" customHeight="1">
      <c r="A1664" s="17" t="s">
        <v>1090</v>
      </c>
      <c r="B1664" s="17" t="s">
        <v>1098</v>
      </c>
      <c r="C1664" s="33" t="s">
        <v>174</v>
      </c>
      <c r="D1664" s="49">
        <v>17</v>
      </c>
      <c r="E1664" s="19">
        <v>0</v>
      </c>
      <c r="F1664" s="20">
        <f t="shared" si="157"/>
        <v>0</v>
      </c>
      <c r="G1664" s="49">
        <v>0</v>
      </c>
      <c r="H1664" s="20">
        <f t="shared" si="158"/>
        <v>0</v>
      </c>
      <c r="I1664" s="49">
        <v>0</v>
      </c>
      <c r="J1664" s="20">
        <f t="shared" si="159"/>
        <v>0</v>
      </c>
      <c r="K1664" s="20">
        <f t="shared" si="161"/>
        <v>0</v>
      </c>
      <c r="L1664" s="20">
        <f t="shared" si="161"/>
        <v>0</v>
      </c>
      <c r="M1664" s="21"/>
    </row>
    <row r="1665" spans="1:13" ht="18" customHeight="1">
      <c r="A1665" s="17" t="s">
        <v>1099</v>
      </c>
      <c r="B1665" s="17" t="s">
        <v>1100</v>
      </c>
      <c r="C1665" s="33" t="s">
        <v>174</v>
      </c>
      <c r="D1665" s="49">
        <v>19</v>
      </c>
      <c r="E1665" s="19">
        <v>0</v>
      </c>
      <c r="F1665" s="20">
        <f t="shared" si="157"/>
        <v>0</v>
      </c>
      <c r="G1665" s="49">
        <v>0</v>
      </c>
      <c r="H1665" s="20">
        <f t="shared" si="158"/>
        <v>0</v>
      </c>
      <c r="I1665" s="49">
        <v>0</v>
      </c>
      <c r="J1665" s="20">
        <f t="shared" si="159"/>
        <v>0</v>
      </c>
      <c r="K1665" s="20">
        <f t="shared" si="161"/>
        <v>0</v>
      </c>
      <c r="L1665" s="20">
        <f t="shared" si="161"/>
        <v>0</v>
      </c>
      <c r="M1665" s="21"/>
    </row>
    <row r="1666" spans="1:13" ht="18" customHeight="1">
      <c r="A1666" s="17" t="s">
        <v>1101</v>
      </c>
      <c r="B1666" s="17" t="s">
        <v>1102</v>
      </c>
      <c r="C1666" s="33" t="s">
        <v>174</v>
      </c>
      <c r="D1666" s="49">
        <v>919</v>
      </c>
      <c r="E1666" s="19">
        <v>0</v>
      </c>
      <c r="F1666" s="20">
        <f t="shared" si="157"/>
        <v>0</v>
      </c>
      <c r="G1666" s="49">
        <v>0</v>
      </c>
      <c r="H1666" s="20">
        <f t="shared" si="158"/>
        <v>0</v>
      </c>
      <c r="I1666" s="49">
        <v>0</v>
      </c>
      <c r="J1666" s="20">
        <f t="shared" si="159"/>
        <v>0</v>
      </c>
      <c r="K1666" s="20">
        <f t="shared" si="161"/>
        <v>0</v>
      </c>
      <c r="L1666" s="20">
        <f t="shared" si="161"/>
        <v>0</v>
      </c>
      <c r="M1666" s="21"/>
    </row>
    <row r="1667" spans="1:13" ht="18" customHeight="1">
      <c r="A1667" s="17" t="s">
        <v>1103</v>
      </c>
      <c r="B1667" s="17" t="s">
        <v>1104</v>
      </c>
      <c r="C1667" s="22" t="s">
        <v>114</v>
      </c>
      <c r="D1667" s="49">
        <v>5</v>
      </c>
      <c r="E1667" s="19">
        <v>0</v>
      </c>
      <c r="F1667" s="20">
        <f t="shared" si="157"/>
        <v>0</v>
      </c>
      <c r="G1667" s="19">
        <v>0</v>
      </c>
      <c r="H1667" s="20">
        <f t="shared" si="158"/>
        <v>0</v>
      </c>
      <c r="I1667" s="49">
        <v>0</v>
      </c>
      <c r="J1667" s="20">
        <f t="shared" si="159"/>
        <v>0</v>
      </c>
      <c r="K1667" s="20">
        <f t="shared" si="161"/>
        <v>0</v>
      </c>
      <c r="L1667" s="20">
        <f t="shared" si="161"/>
        <v>0</v>
      </c>
      <c r="M1667" s="21"/>
    </row>
    <row r="1668" spans="1:13" ht="18" customHeight="1">
      <c r="A1668" s="17" t="s">
        <v>1105</v>
      </c>
      <c r="B1668" s="17" t="s">
        <v>1106</v>
      </c>
      <c r="C1668" s="22" t="s">
        <v>49</v>
      </c>
      <c r="D1668" s="49">
        <v>130</v>
      </c>
      <c r="E1668" s="19">
        <v>0</v>
      </c>
      <c r="F1668" s="20">
        <f t="shared" si="157"/>
        <v>0</v>
      </c>
      <c r="G1668" s="19">
        <v>0</v>
      </c>
      <c r="H1668" s="20">
        <f t="shared" si="158"/>
        <v>0</v>
      </c>
      <c r="I1668" s="49">
        <v>0</v>
      </c>
      <c r="J1668" s="20">
        <f t="shared" si="159"/>
        <v>0</v>
      </c>
      <c r="K1668" s="20">
        <f t="shared" si="161"/>
        <v>0</v>
      </c>
      <c r="L1668" s="20">
        <f t="shared" si="161"/>
        <v>0</v>
      </c>
      <c r="M1668" s="21"/>
    </row>
    <row r="1669" spans="1:13" ht="18" customHeight="1">
      <c r="A1669" s="17" t="s">
        <v>892</v>
      </c>
      <c r="B1669" s="17" t="s">
        <v>893</v>
      </c>
      <c r="C1669" s="22" t="s">
        <v>107</v>
      </c>
      <c r="D1669" s="52">
        <v>23.4</v>
      </c>
      <c r="E1669" s="19">
        <v>0</v>
      </c>
      <c r="F1669" s="20">
        <f t="shared" si="157"/>
        <v>0</v>
      </c>
      <c r="G1669" s="19">
        <v>0</v>
      </c>
      <c r="H1669" s="20">
        <f t="shared" si="158"/>
        <v>0</v>
      </c>
      <c r="I1669" s="49">
        <v>0</v>
      </c>
      <c r="J1669" s="20">
        <f t="shared" si="159"/>
        <v>0</v>
      </c>
      <c r="K1669" s="20">
        <f t="shared" si="161"/>
        <v>0</v>
      </c>
      <c r="L1669" s="20">
        <f t="shared" si="161"/>
        <v>0</v>
      </c>
      <c r="M1669" s="21"/>
    </row>
    <row r="1670" spans="1:13" ht="18" customHeight="1">
      <c r="A1670" s="17" t="s">
        <v>894</v>
      </c>
      <c r="B1670" s="17" t="s">
        <v>893</v>
      </c>
      <c r="C1670" s="22" t="s">
        <v>107</v>
      </c>
      <c r="D1670" s="52">
        <v>23.4</v>
      </c>
      <c r="E1670" s="19">
        <v>0</v>
      </c>
      <c r="F1670" s="20">
        <f t="shared" si="157"/>
        <v>0</v>
      </c>
      <c r="G1670" s="19">
        <v>0</v>
      </c>
      <c r="H1670" s="20">
        <f t="shared" si="158"/>
        <v>0</v>
      </c>
      <c r="I1670" s="49">
        <v>0</v>
      </c>
      <c r="J1670" s="20">
        <f t="shared" si="159"/>
        <v>0</v>
      </c>
      <c r="K1670" s="20">
        <f t="shared" si="161"/>
        <v>0</v>
      </c>
      <c r="L1670" s="20">
        <f t="shared" si="161"/>
        <v>0</v>
      </c>
      <c r="M1670" s="21"/>
    </row>
    <row r="1671" spans="1:13" ht="18" customHeight="1">
      <c r="A1671" s="17" t="s">
        <v>1107</v>
      </c>
      <c r="B1671" s="17" t="s">
        <v>1108</v>
      </c>
      <c r="C1671" s="22" t="s">
        <v>631</v>
      </c>
      <c r="D1671" s="49">
        <v>5</v>
      </c>
      <c r="E1671" s="19">
        <v>0</v>
      </c>
      <c r="F1671" s="20">
        <f t="shared" si="157"/>
        <v>0</v>
      </c>
      <c r="G1671" s="49">
        <v>0</v>
      </c>
      <c r="H1671" s="20">
        <f t="shared" si="158"/>
        <v>0</v>
      </c>
      <c r="I1671" s="49">
        <v>0</v>
      </c>
      <c r="J1671" s="20">
        <f t="shared" si="159"/>
        <v>0</v>
      </c>
      <c r="K1671" s="20">
        <f t="shared" si="161"/>
        <v>0</v>
      </c>
      <c r="L1671" s="20">
        <f t="shared" si="161"/>
        <v>0</v>
      </c>
      <c r="M1671" s="21"/>
    </row>
    <row r="1672" spans="1:13" ht="18" customHeight="1">
      <c r="A1672" s="17" t="s">
        <v>1109</v>
      </c>
      <c r="B1672" s="17" t="s">
        <v>1110</v>
      </c>
      <c r="C1672" s="33" t="s">
        <v>174</v>
      </c>
      <c r="D1672" s="49">
        <v>891</v>
      </c>
      <c r="E1672" s="19">
        <v>0</v>
      </c>
      <c r="F1672" s="20">
        <f t="shared" si="157"/>
        <v>0</v>
      </c>
      <c r="G1672" s="49">
        <v>0</v>
      </c>
      <c r="H1672" s="20">
        <f t="shared" si="158"/>
        <v>0</v>
      </c>
      <c r="I1672" s="49">
        <v>0</v>
      </c>
      <c r="J1672" s="20">
        <f t="shared" si="159"/>
        <v>0</v>
      </c>
      <c r="K1672" s="20">
        <f t="shared" si="161"/>
        <v>0</v>
      </c>
      <c r="L1672" s="20">
        <f t="shared" si="161"/>
        <v>0</v>
      </c>
      <c r="M1672" s="21"/>
    </row>
    <row r="1673" spans="1:13" ht="18" customHeight="1">
      <c r="A1673" s="17" t="s">
        <v>1109</v>
      </c>
      <c r="B1673" s="17" t="s">
        <v>1111</v>
      </c>
      <c r="C1673" s="33" t="s">
        <v>174</v>
      </c>
      <c r="D1673" s="49">
        <v>34</v>
      </c>
      <c r="E1673" s="19">
        <v>0</v>
      </c>
      <c r="F1673" s="20">
        <f t="shared" si="157"/>
        <v>0</v>
      </c>
      <c r="G1673" s="49">
        <v>0</v>
      </c>
      <c r="H1673" s="20">
        <f t="shared" si="158"/>
        <v>0</v>
      </c>
      <c r="I1673" s="49">
        <v>0</v>
      </c>
      <c r="J1673" s="20">
        <f t="shared" si="159"/>
        <v>0</v>
      </c>
      <c r="K1673" s="20">
        <f t="shared" si="161"/>
        <v>0</v>
      </c>
      <c r="L1673" s="20">
        <f t="shared" si="161"/>
        <v>0</v>
      </c>
      <c r="M1673" s="21"/>
    </row>
    <row r="1674" spans="1:13" ht="18" customHeight="1">
      <c r="A1674" s="17" t="s">
        <v>1109</v>
      </c>
      <c r="B1674" s="17" t="s">
        <v>1112</v>
      </c>
      <c r="C1674" s="33" t="s">
        <v>174</v>
      </c>
      <c r="D1674" s="49">
        <v>3</v>
      </c>
      <c r="E1674" s="19">
        <v>0</v>
      </c>
      <c r="F1674" s="20">
        <f t="shared" si="157"/>
        <v>0</v>
      </c>
      <c r="G1674" s="49">
        <v>0</v>
      </c>
      <c r="H1674" s="20">
        <f t="shared" si="158"/>
        <v>0</v>
      </c>
      <c r="I1674" s="49">
        <v>0</v>
      </c>
      <c r="J1674" s="20">
        <f t="shared" si="159"/>
        <v>0</v>
      </c>
      <c r="K1674" s="20">
        <f t="shared" si="161"/>
        <v>0</v>
      </c>
      <c r="L1674" s="20">
        <f t="shared" si="161"/>
        <v>0</v>
      </c>
      <c r="M1674" s="21"/>
    </row>
    <row r="1675" spans="1:13" ht="18" customHeight="1">
      <c r="A1675" s="17" t="s">
        <v>1109</v>
      </c>
      <c r="B1675" s="17" t="s">
        <v>1113</v>
      </c>
      <c r="C1675" s="33" t="s">
        <v>174</v>
      </c>
      <c r="D1675" s="49">
        <v>22</v>
      </c>
      <c r="E1675" s="19">
        <v>0</v>
      </c>
      <c r="F1675" s="20">
        <f t="shared" si="157"/>
        <v>0</v>
      </c>
      <c r="G1675" s="49">
        <v>0</v>
      </c>
      <c r="H1675" s="20">
        <f t="shared" si="158"/>
        <v>0</v>
      </c>
      <c r="I1675" s="49">
        <v>0</v>
      </c>
      <c r="J1675" s="20">
        <f t="shared" si="159"/>
        <v>0</v>
      </c>
      <c r="K1675" s="20">
        <f t="shared" si="161"/>
        <v>0</v>
      </c>
      <c r="L1675" s="20">
        <f t="shared" si="161"/>
        <v>0</v>
      </c>
      <c r="M1675" s="21"/>
    </row>
    <row r="1676" spans="1:13" ht="18" customHeight="1">
      <c r="A1676" s="17" t="s">
        <v>1109</v>
      </c>
      <c r="B1676" s="17" t="s">
        <v>1114</v>
      </c>
      <c r="C1676" s="33" t="s">
        <v>174</v>
      </c>
      <c r="D1676" s="49">
        <v>5</v>
      </c>
      <c r="E1676" s="19">
        <v>0</v>
      </c>
      <c r="F1676" s="20">
        <f t="shared" si="157"/>
        <v>0</v>
      </c>
      <c r="G1676" s="49">
        <v>0</v>
      </c>
      <c r="H1676" s="20">
        <f t="shared" si="158"/>
        <v>0</v>
      </c>
      <c r="I1676" s="49">
        <v>0</v>
      </c>
      <c r="J1676" s="20">
        <f t="shared" si="159"/>
        <v>0</v>
      </c>
      <c r="K1676" s="20">
        <f t="shared" si="161"/>
        <v>0</v>
      </c>
      <c r="L1676" s="20">
        <f t="shared" si="161"/>
        <v>0</v>
      </c>
      <c r="M1676" s="21"/>
    </row>
    <row r="1677" spans="1:13" ht="18" customHeight="1">
      <c r="A1677" s="17" t="s">
        <v>1109</v>
      </c>
      <c r="B1677" s="17" t="s">
        <v>1115</v>
      </c>
      <c r="C1677" s="33" t="s">
        <v>174</v>
      </c>
      <c r="D1677" s="49">
        <v>20</v>
      </c>
      <c r="E1677" s="19">
        <v>0</v>
      </c>
      <c r="F1677" s="20">
        <f t="shared" si="157"/>
        <v>0</v>
      </c>
      <c r="G1677" s="49">
        <v>0</v>
      </c>
      <c r="H1677" s="20">
        <f t="shared" si="158"/>
        <v>0</v>
      </c>
      <c r="I1677" s="49">
        <v>0</v>
      </c>
      <c r="J1677" s="20">
        <f t="shared" si="159"/>
        <v>0</v>
      </c>
      <c r="K1677" s="20">
        <f t="shared" si="161"/>
        <v>0</v>
      </c>
      <c r="L1677" s="20">
        <f t="shared" si="161"/>
        <v>0</v>
      </c>
      <c r="M1677" s="21"/>
    </row>
    <row r="1678" spans="1:13" ht="18" customHeight="1">
      <c r="A1678" s="17" t="s">
        <v>1109</v>
      </c>
      <c r="B1678" s="17" t="s">
        <v>1116</v>
      </c>
      <c r="C1678" s="33" t="s">
        <v>174</v>
      </c>
      <c r="D1678" s="49">
        <v>18</v>
      </c>
      <c r="E1678" s="19">
        <v>0</v>
      </c>
      <c r="F1678" s="20">
        <f t="shared" si="157"/>
        <v>0</v>
      </c>
      <c r="G1678" s="49">
        <v>0</v>
      </c>
      <c r="H1678" s="20">
        <f t="shared" si="158"/>
        <v>0</v>
      </c>
      <c r="I1678" s="49">
        <v>0</v>
      </c>
      <c r="J1678" s="20">
        <f t="shared" si="159"/>
        <v>0</v>
      </c>
      <c r="K1678" s="20">
        <f t="shared" si="161"/>
        <v>0</v>
      </c>
      <c r="L1678" s="20">
        <f t="shared" si="161"/>
        <v>0</v>
      </c>
      <c r="M1678" s="21"/>
    </row>
    <row r="1679" spans="1:13" ht="18" customHeight="1">
      <c r="A1679" s="17" t="s">
        <v>1109</v>
      </c>
      <c r="B1679" s="17" t="s">
        <v>1117</v>
      </c>
      <c r="C1679" s="33" t="s">
        <v>174</v>
      </c>
      <c r="D1679" s="49">
        <v>28</v>
      </c>
      <c r="E1679" s="19">
        <v>0</v>
      </c>
      <c r="F1679" s="20">
        <f t="shared" si="157"/>
        <v>0</v>
      </c>
      <c r="G1679" s="49">
        <v>0</v>
      </c>
      <c r="H1679" s="20">
        <f t="shared" si="158"/>
        <v>0</v>
      </c>
      <c r="I1679" s="49">
        <v>0</v>
      </c>
      <c r="J1679" s="20">
        <f t="shared" si="159"/>
        <v>0</v>
      </c>
      <c r="K1679" s="20">
        <f t="shared" si="161"/>
        <v>0</v>
      </c>
      <c r="L1679" s="20">
        <f t="shared" si="161"/>
        <v>0</v>
      </c>
      <c r="M1679" s="21"/>
    </row>
    <row r="1680" spans="1:13" ht="18" customHeight="1">
      <c r="A1680" s="17" t="s">
        <v>1109</v>
      </c>
      <c r="B1680" s="17" t="s">
        <v>1118</v>
      </c>
      <c r="C1680" s="33" t="s">
        <v>174</v>
      </c>
      <c r="D1680" s="49">
        <v>32</v>
      </c>
      <c r="E1680" s="19">
        <v>0</v>
      </c>
      <c r="F1680" s="20">
        <f t="shared" si="157"/>
        <v>0</v>
      </c>
      <c r="G1680" s="49">
        <v>0</v>
      </c>
      <c r="H1680" s="20">
        <f t="shared" si="158"/>
        <v>0</v>
      </c>
      <c r="I1680" s="49">
        <v>0</v>
      </c>
      <c r="J1680" s="20">
        <f t="shared" si="159"/>
        <v>0</v>
      </c>
      <c r="K1680" s="20">
        <f t="shared" si="161"/>
        <v>0</v>
      </c>
      <c r="L1680" s="20">
        <f t="shared" si="161"/>
        <v>0</v>
      </c>
      <c r="M1680" s="21"/>
    </row>
    <row r="1681" spans="1:13" ht="18" customHeight="1">
      <c r="A1681" s="17" t="s">
        <v>1109</v>
      </c>
      <c r="B1681" s="17" t="s">
        <v>1119</v>
      </c>
      <c r="C1681" s="33" t="s">
        <v>174</v>
      </c>
      <c r="D1681" s="49">
        <v>273</v>
      </c>
      <c r="E1681" s="19">
        <v>0</v>
      </c>
      <c r="F1681" s="20">
        <f t="shared" si="157"/>
        <v>0</v>
      </c>
      <c r="G1681" s="49">
        <v>0</v>
      </c>
      <c r="H1681" s="20">
        <f t="shared" si="158"/>
        <v>0</v>
      </c>
      <c r="I1681" s="49">
        <v>0</v>
      </c>
      <c r="J1681" s="20">
        <f t="shared" si="159"/>
        <v>0</v>
      </c>
      <c r="K1681" s="20">
        <f t="shared" si="161"/>
        <v>0</v>
      </c>
      <c r="L1681" s="20">
        <f t="shared" si="161"/>
        <v>0</v>
      </c>
      <c r="M1681" s="21"/>
    </row>
    <row r="1682" spans="1:13" ht="18" customHeight="1">
      <c r="A1682" s="17" t="s">
        <v>1109</v>
      </c>
      <c r="B1682" s="17" t="s">
        <v>1120</v>
      </c>
      <c r="C1682" s="33" t="s">
        <v>174</v>
      </c>
      <c r="D1682" s="49">
        <v>148</v>
      </c>
      <c r="E1682" s="19">
        <v>0</v>
      </c>
      <c r="F1682" s="20">
        <f t="shared" si="157"/>
        <v>0</v>
      </c>
      <c r="G1682" s="49">
        <v>0</v>
      </c>
      <c r="H1682" s="20">
        <f t="shared" si="158"/>
        <v>0</v>
      </c>
      <c r="I1682" s="49">
        <v>0</v>
      </c>
      <c r="J1682" s="20">
        <f t="shared" si="159"/>
        <v>0</v>
      </c>
      <c r="K1682" s="20">
        <f t="shared" si="161"/>
        <v>0</v>
      </c>
      <c r="L1682" s="20">
        <f t="shared" si="161"/>
        <v>0</v>
      </c>
      <c r="M1682" s="21"/>
    </row>
    <row r="1683" spans="1:13" ht="18" customHeight="1">
      <c r="A1683" s="17" t="s">
        <v>1109</v>
      </c>
      <c r="B1683" s="17" t="s">
        <v>1121</v>
      </c>
      <c r="C1683" s="33" t="s">
        <v>174</v>
      </c>
      <c r="D1683" s="49">
        <v>31</v>
      </c>
      <c r="E1683" s="19">
        <v>0</v>
      </c>
      <c r="F1683" s="20">
        <f t="shared" si="157"/>
        <v>0</v>
      </c>
      <c r="G1683" s="49">
        <v>0</v>
      </c>
      <c r="H1683" s="20">
        <f t="shared" si="158"/>
        <v>0</v>
      </c>
      <c r="I1683" s="49">
        <v>0</v>
      </c>
      <c r="J1683" s="20">
        <f t="shared" si="159"/>
        <v>0</v>
      </c>
      <c r="K1683" s="20">
        <f t="shared" si="161"/>
        <v>0</v>
      </c>
      <c r="L1683" s="20">
        <f t="shared" si="161"/>
        <v>0</v>
      </c>
      <c r="M1683" s="21"/>
    </row>
    <row r="1684" spans="1:13" ht="18" customHeight="1">
      <c r="A1684" s="17" t="s">
        <v>1109</v>
      </c>
      <c r="B1684" s="17" t="s">
        <v>1122</v>
      </c>
      <c r="C1684" s="33" t="s">
        <v>174</v>
      </c>
      <c r="D1684" s="49">
        <v>15</v>
      </c>
      <c r="E1684" s="19">
        <v>0</v>
      </c>
      <c r="F1684" s="20">
        <f t="shared" si="157"/>
        <v>0</v>
      </c>
      <c r="G1684" s="49">
        <v>0</v>
      </c>
      <c r="H1684" s="20">
        <f t="shared" si="158"/>
        <v>0</v>
      </c>
      <c r="I1684" s="49">
        <v>0</v>
      </c>
      <c r="J1684" s="20">
        <f t="shared" si="159"/>
        <v>0</v>
      </c>
      <c r="K1684" s="20">
        <f t="shared" si="161"/>
        <v>0</v>
      </c>
      <c r="L1684" s="20">
        <f t="shared" si="161"/>
        <v>0</v>
      </c>
      <c r="M1684" s="21"/>
    </row>
    <row r="1685" spans="1:13" ht="18" customHeight="1">
      <c r="A1685" s="17" t="s">
        <v>1109</v>
      </c>
      <c r="B1685" s="17" t="s">
        <v>1123</v>
      </c>
      <c r="C1685" s="33" t="s">
        <v>174</v>
      </c>
      <c r="D1685" s="49">
        <v>3</v>
      </c>
      <c r="E1685" s="19">
        <v>0</v>
      </c>
      <c r="F1685" s="20">
        <f t="shared" si="157"/>
        <v>0</v>
      </c>
      <c r="G1685" s="49">
        <v>0</v>
      </c>
      <c r="H1685" s="20">
        <f t="shared" si="158"/>
        <v>0</v>
      </c>
      <c r="I1685" s="49">
        <v>0</v>
      </c>
      <c r="J1685" s="20">
        <f t="shared" si="159"/>
        <v>0</v>
      </c>
      <c r="K1685" s="20">
        <f t="shared" si="161"/>
        <v>0</v>
      </c>
      <c r="L1685" s="20">
        <f t="shared" si="161"/>
        <v>0</v>
      </c>
      <c r="M1685" s="21"/>
    </row>
    <row r="1686" spans="1:13" ht="18" customHeight="1">
      <c r="A1686" s="17" t="s">
        <v>1109</v>
      </c>
      <c r="B1686" s="17" t="s">
        <v>1124</v>
      </c>
      <c r="C1686" s="33" t="s">
        <v>174</v>
      </c>
      <c r="D1686" s="49">
        <v>11</v>
      </c>
      <c r="E1686" s="19">
        <v>0</v>
      </c>
      <c r="F1686" s="20">
        <f t="shared" si="157"/>
        <v>0</v>
      </c>
      <c r="G1686" s="49">
        <v>0</v>
      </c>
      <c r="H1686" s="20">
        <f t="shared" si="158"/>
        <v>0</v>
      </c>
      <c r="I1686" s="49">
        <v>0</v>
      </c>
      <c r="J1686" s="20">
        <f t="shared" si="159"/>
        <v>0</v>
      </c>
      <c r="K1686" s="20">
        <f t="shared" si="161"/>
        <v>0</v>
      </c>
      <c r="L1686" s="20">
        <f t="shared" si="161"/>
        <v>0</v>
      </c>
      <c r="M1686" s="21"/>
    </row>
    <row r="1687" spans="1:13" ht="18" customHeight="1">
      <c r="A1687" s="17" t="s">
        <v>1109</v>
      </c>
      <c r="B1687" s="17" t="s">
        <v>1125</v>
      </c>
      <c r="C1687" s="33" t="s">
        <v>174</v>
      </c>
      <c r="D1687" s="49">
        <v>4</v>
      </c>
      <c r="E1687" s="19">
        <v>0</v>
      </c>
      <c r="F1687" s="20">
        <f t="shared" si="157"/>
        <v>0</v>
      </c>
      <c r="G1687" s="49">
        <v>0</v>
      </c>
      <c r="H1687" s="20">
        <f t="shared" si="158"/>
        <v>0</v>
      </c>
      <c r="I1687" s="49">
        <v>0</v>
      </c>
      <c r="J1687" s="20">
        <f t="shared" si="159"/>
        <v>0</v>
      </c>
      <c r="K1687" s="20">
        <f t="shared" si="161"/>
        <v>0</v>
      </c>
      <c r="L1687" s="20">
        <f t="shared" si="161"/>
        <v>0</v>
      </c>
      <c r="M1687" s="21"/>
    </row>
    <row r="1688" spans="1:13" ht="18" customHeight="1">
      <c r="A1688" s="17" t="s">
        <v>909</v>
      </c>
      <c r="B1688" s="17" t="s">
        <v>910</v>
      </c>
      <c r="C1688" s="22" t="s">
        <v>114</v>
      </c>
      <c r="D1688" s="49">
        <v>1</v>
      </c>
      <c r="E1688" s="19">
        <v>0</v>
      </c>
      <c r="F1688" s="20">
        <f t="shared" si="157"/>
        <v>0</v>
      </c>
      <c r="G1688" s="49">
        <v>0</v>
      </c>
      <c r="H1688" s="20">
        <f t="shared" si="158"/>
        <v>0</v>
      </c>
      <c r="I1688" s="49">
        <v>0</v>
      </c>
      <c r="J1688" s="20">
        <f t="shared" si="159"/>
        <v>0</v>
      </c>
      <c r="K1688" s="20">
        <f t="shared" si="161"/>
        <v>0</v>
      </c>
      <c r="L1688" s="20">
        <f t="shared" si="161"/>
        <v>0</v>
      </c>
      <c r="M1688" s="21"/>
    </row>
    <row r="1689" spans="1:13" ht="18" customHeight="1">
      <c r="A1689" s="17" t="s">
        <v>911</v>
      </c>
      <c r="B1689" s="17" t="s">
        <v>912</v>
      </c>
      <c r="C1689" s="22" t="s">
        <v>114</v>
      </c>
      <c r="D1689" s="49">
        <v>1</v>
      </c>
      <c r="E1689" s="19">
        <v>0</v>
      </c>
      <c r="F1689" s="20">
        <f t="shared" si="157"/>
        <v>0</v>
      </c>
      <c r="G1689" s="49">
        <v>0</v>
      </c>
      <c r="H1689" s="20">
        <f t="shared" si="158"/>
        <v>0</v>
      </c>
      <c r="I1689" s="49">
        <v>0</v>
      </c>
      <c r="J1689" s="20">
        <f t="shared" si="159"/>
        <v>0</v>
      </c>
      <c r="K1689" s="20">
        <f t="shared" si="161"/>
        <v>0</v>
      </c>
      <c r="L1689" s="20">
        <f t="shared" si="161"/>
        <v>0</v>
      </c>
      <c r="M1689" s="21"/>
    </row>
    <row r="1690" spans="1:13" ht="18" customHeight="1">
      <c r="A1690" s="17" t="s">
        <v>913</v>
      </c>
      <c r="B1690" s="17" t="s">
        <v>914</v>
      </c>
      <c r="C1690" s="22" t="s">
        <v>915</v>
      </c>
      <c r="D1690" s="49">
        <v>998</v>
      </c>
      <c r="E1690" s="49">
        <v>0</v>
      </c>
      <c r="F1690" s="20">
        <f t="shared" si="157"/>
        <v>0</v>
      </c>
      <c r="G1690" s="19">
        <v>0</v>
      </c>
      <c r="H1690" s="20">
        <f t="shared" si="158"/>
        <v>0</v>
      </c>
      <c r="I1690" s="49">
        <v>0</v>
      </c>
      <c r="J1690" s="20">
        <f t="shared" si="159"/>
        <v>0</v>
      </c>
      <c r="K1690" s="20">
        <f t="shared" si="161"/>
        <v>0</v>
      </c>
      <c r="L1690" s="20">
        <f t="shared" si="161"/>
        <v>0</v>
      </c>
      <c r="M1690" s="21"/>
    </row>
    <row r="1691" spans="1:13" ht="18" customHeight="1">
      <c r="A1691" s="17" t="s">
        <v>913</v>
      </c>
      <c r="B1691" s="17" t="s">
        <v>916</v>
      </c>
      <c r="C1691" s="22" t="s">
        <v>915</v>
      </c>
      <c r="D1691" s="49">
        <v>5</v>
      </c>
      <c r="E1691" s="49">
        <v>0</v>
      </c>
      <c r="F1691" s="20">
        <f t="shared" si="157"/>
        <v>0</v>
      </c>
      <c r="G1691" s="19">
        <v>0</v>
      </c>
      <c r="H1691" s="20">
        <f t="shared" si="158"/>
        <v>0</v>
      </c>
      <c r="I1691" s="49">
        <v>0</v>
      </c>
      <c r="J1691" s="20">
        <f t="shared" si="159"/>
        <v>0</v>
      </c>
      <c r="K1691" s="20">
        <f t="shared" si="161"/>
        <v>0</v>
      </c>
      <c r="L1691" s="20">
        <f t="shared" si="161"/>
        <v>0</v>
      </c>
      <c r="M1691" s="21"/>
    </row>
    <row r="1692" spans="1:13" ht="18" customHeight="1">
      <c r="A1692" s="17" t="s">
        <v>913</v>
      </c>
      <c r="B1692" s="17" t="s">
        <v>919</v>
      </c>
      <c r="C1692" s="22" t="s">
        <v>915</v>
      </c>
      <c r="D1692" s="49">
        <v>1</v>
      </c>
      <c r="E1692" s="49">
        <v>0</v>
      </c>
      <c r="F1692" s="20">
        <f t="shared" si="157"/>
        <v>0</v>
      </c>
      <c r="G1692" s="19">
        <v>0</v>
      </c>
      <c r="H1692" s="20">
        <f t="shared" si="158"/>
        <v>0</v>
      </c>
      <c r="I1692" s="49">
        <v>0</v>
      </c>
      <c r="J1692" s="20">
        <f t="shared" si="159"/>
        <v>0</v>
      </c>
      <c r="K1692" s="20">
        <f t="shared" si="161"/>
        <v>0</v>
      </c>
      <c r="L1692" s="20">
        <f t="shared" si="161"/>
        <v>0</v>
      </c>
      <c r="M1692" s="21"/>
    </row>
    <row r="1693" spans="1:13" ht="18" customHeight="1">
      <c r="A1693" s="17" t="s">
        <v>913</v>
      </c>
      <c r="B1693" s="17" t="s">
        <v>921</v>
      </c>
      <c r="C1693" s="22" t="s">
        <v>915</v>
      </c>
      <c r="D1693" s="49">
        <v>3</v>
      </c>
      <c r="E1693" s="49">
        <v>0</v>
      </c>
      <c r="F1693" s="20">
        <f t="shared" si="157"/>
        <v>0</v>
      </c>
      <c r="G1693" s="19">
        <v>0</v>
      </c>
      <c r="H1693" s="20">
        <f t="shared" si="158"/>
        <v>0</v>
      </c>
      <c r="I1693" s="49">
        <v>0</v>
      </c>
      <c r="J1693" s="20">
        <f t="shared" si="159"/>
        <v>0</v>
      </c>
      <c r="K1693" s="20">
        <f t="shared" si="161"/>
        <v>0</v>
      </c>
      <c r="L1693" s="20">
        <f t="shared" si="161"/>
        <v>0</v>
      </c>
      <c r="M1693" s="21"/>
    </row>
    <row r="1694" spans="1:13" ht="18" customHeight="1">
      <c r="A1694" s="17" t="s">
        <v>924</v>
      </c>
      <c r="B1694" s="17" t="s">
        <v>925</v>
      </c>
      <c r="C1694" s="22" t="s">
        <v>114</v>
      </c>
      <c r="D1694" s="49">
        <v>1</v>
      </c>
      <c r="E1694" s="49">
        <f>SUM(H1706*0.03)</f>
        <v>0</v>
      </c>
      <c r="F1694" s="20">
        <f t="shared" si="157"/>
        <v>0</v>
      </c>
      <c r="G1694" s="49">
        <v>0</v>
      </c>
      <c r="H1694" s="20">
        <f t="shared" si="158"/>
        <v>0</v>
      </c>
      <c r="I1694" s="49">
        <v>0</v>
      </c>
      <c r="J1694" s="20">
        <f t="shared" si="159"/>
        <v>0</v>
      </c>
      <c r="K1694" s="20">
        <f t="shared" si="161"/>
        <v>0</v>
      </c>
      <c r="L1694" s="20">
        <f t="shared" si="161"/>
        <v>0</v>
      </c>
      <c r="M1694" s="21"/>
    </row>
    <row r="1706" spans="1:13" ht="18" customHeight="1">
      <c r="A1706" s="15" t="s">
        <v>31</v>
      </c>
      <c r="D1706" s="43"/>
      <c r="E1706" s="12"/>
      <c r="F1706" s="13">
        <f>SUM(F1634:F1705)</f>
        <v>0</v>
      </c>
      <c r="G1706" s="13"/>
      <c r="H1706" s="13">
        <f>SUM(H1634:H1705)</f>
        <v>0</v>
      </c>
      <c r="I1706" s="13"/>
      <c r="J1706" s="13">
        <f>SUM(J1634:J1705)</f>
        <v>0</v>
      </c>
      <c r="K1706" s="13">
        <f t="shared" ref="K1706" si="162">SUM(E1706+G1706+I1706)</f>
        <v>0</v>
      </c>
      <c r="L1706" s="13">
        <f>SUM(L1634:L1705)</f>
        <v>0</v>
      </c>
    </row>
    <row r="1707" spans="1:13" ht="18" customHeight="1">
      <c r="A1707" s="30" t="s">
        <v>1126</v>
      </c>
    </row>
    <row r="1708" spans="1:13" ht="18" customHeight="1">
      <c r="A1708" s="17" t="s">
        <v>933</v>
      </c>
      <c r="B1708" s="17" t="s">
        <v>934</v>
      </c>
      <c r="C1708" s="22" t="s">
        <v>49</v>
      </c>
      <c r="D1708" s="49">
        <v>3518</v>
      </c>
      <c r="E1708" s="19">
        <v>0</v>
      </c>
      <c r="F1708" s="20">
        <f t="shared" ref="F1708:F1724" si="163">SUM(D1708*E1708)</f>
        <v>0</v>
      </c>
      <c r="G1708" s="49">
        <v>0</v>
      </c>
      <c r="H1708" s="20">
        <f t="shared" ref="H1708:H1724" si="164">SUM(D1708*G1708)</f>
        <v>0</v>
      </c>
      <c r="I1708" s="49">
        <v>0</v>
      </c>
      <c r="J1708" s="20">
        <f t="shared" ref="J1708:J1724" si="165">SUM(D1708*I1708)</f>
        <v>0</v>
      </c>
      <c r="K1708" s="20">
        <f t="shared" ref="K1708:L1723" si="166">SUM(E1708+G1708+I1708)</f>
        <v>0</v>
      </c>
      <c r="L1708" s="20">
        <f t="shared" si="166"/>
        <v>0</v>
      </c>
      <c r="M1708" s="21"/>
    </row>
    <row r="1709" spans="1:13" ht="18" customHeight="1">
      <c r="A1709" s="17" t="s">
        <v>933</v>
      </c>
      <c r="B1709" s="17" t="s">
        <v>935</v>
      </c>
      <c r="C1709" s="22" t="s">
        <v>49</v>
      </c>
      <c r="D1709" s="49">
        <v>1367</v>
      </c>
      <c r="E1709" s="19">
        <v>0</v>
      </c>
      <c r="F1709" s="20">
        <f t="shared" si="163"/>
        <v>0</v>
      </c>
      <c r="G1709" s="49">
        <v>0</v>
      </c>
      <c r="H1709" s="20">
        <f t="shared" si="164"/>
        <v>0</v>
      </c>
      <c r="I1709" s="49">
        <v>0</v>
      </c>
      <c r="J1709" s="20">
        <f t="shared" si="165"/>
        <v>0</v>
      </c>
      <c r="K1709" s="20">
        <f t="shared" si="166"/>
        <v>0</v>
      </c>
      <c r="L1709" s="20">
        <f t="shared" si="166"/>
        <v>0</v>
      </c>
      <c r="M1709" s="21"/>
    </row>
    <row r="1710" spans="1:13" ht="18" customHeight="1">
      <c r="A1710" s="17" t="s">
        <v>954</v>
      </c>
      <c r="B1710" s="17" t="s">
        <v>1073</v>
      </c>
      <c r="C1710" s="33" t="s">
        <v>174</v>
      </c>
      <c r="D1710" s="49">
        <v>8</v>
      </c>
      <c r="E1710" s="19">
        <v>0</v>
      </c>
      <c r="F1710" s="20">
        <f t="shared" si="163"/>
        <v>0</v>
      </c>
      <c r="G1710" s="49">
        <v>0</v>
      </c>
      <c r="H1710" s="20">
        <f t="shared" si="164"/>
        <v>0</v>
      </c>
      <c r="I1710" s="49">
        <v>0</v>
      </c>
      <c r="J1710" s="20">
        <f t="shared" si="165"/>
        <v>0</v>
      </c>
      <c r="K1710" s="20">
        <f t="shared" si="166"/>
        <v>0</v>
      </c>
      <c r="L1710" s="20">
        <f t="shared" si="166"/>
        <v>0</v>
      </c>
      <c r="M1710" s="21"/>
    </row>
    <row r="1711" spans="1:13" ht="18" customHeight="1">
      <c r="A1711" s="17" t="s">
        <v>954</v>
      </c>
      <c r="B1711" s="17" t="s">
        <v>955</v>
      </c>
      <c r="C1711" s="33" t="s">
        <v>174</v>
      </c>
      <c r="D1711" s="49">
        <v>240</v>
      </c>
      <c r="E1711" s="19">
        <v>0</v>
      </c>
      <c r="F1711" s="20">
        <f t="shared" si="163"/>
        <v>0</v>
      </c>
      <c r="G1711" s="49">
        <v>0</v>
      </c>
      <c r="H1711" s="20">
        <f t="shared" si="164"/>
        <v>0</v>
      </c>
      <c r="I1711" s="49">
        <v>0</v>
      </c>
      <c r="J1711" s="20">
        <f t="shared" si="165"/>
        <v>0</v>
      </c>
      <c r="K1711" s="20">
        <f t="shared" si="166"/>
        <v>0</v>
      </c>
      <c r="L1711" s="20">
        <f t="shared" si="166"/>
        <v>0</v>
      </c>
      <c r="M1711" s="21"/>
    </row>
    <row r="1712" spans="1:13" ht="18" customHeight="1">
      <c r="A1712" s="17" t="s">
        <v>1074</v>
      </c>
      <c r="B1712" s="17" t="s">
        <v>1075</v>
      </c>
      <c r="C1712" s="33" t="s">
        <v>174</v>
      </c>
      <c r="D1712" s="49">
        <v>264</v>
      </c>
      <c r="E1712" s="19">
        <v>0</v>
      </c>
      <c r="F1712" s="20">
        <f t="shared" si="163"/>
        <v>0</v>
      </c>
      <c r="G1712" s="49">
        <v>0</v>
      </c>
      <c r="H1712" s="20">
        <f t="shared" si="164"/>
        <v>0</v>
      </c>
      <c r="I1712" s="49">
        <v>0</v>
      </c>
      <c r="J1712" s="20">
        <f t="shared" si="165"/>
        <v>0</v>
      </c>
      <c r="K1712" s="20">
        <f t="shared" si="166"/>
        <v>0</v>
      </c>
      <c r="L1712" s="20">
        <f t="shared" si="166"/>
        <v>0</v>
      </c>
      <c r="M1712" s="21"/>
    </row>
    <row r="1713" spans="1:13" ht="18" customHeight="1">
      <c r="A1713" s="17" t="s">
        <v>1074</v>
      </c>
      <c r="B1713" s="17" t="s">
        <v>1076</v>
      </c>
      <c r="C1713" s="33" t="s">
        <v>174</v>
      </c>
      <c r="D1713" s="49">
        <v>170</v>
      </c>
      <c r="E1713" s="19">
        <v>0</v>
      </c>
      <c r="F1713" s="20">
        <f t="shared" si="163"/>
        <v>0</v>
      </c>
      <c r="G1713" s="49">
        <v>0</v>
      </c>
      <c r="H1713" s="20">
        <f t="shared" si="164"/>
        <v>0</v>
      </c>
      <c r="I1713" s="49">
        <v>0</v>
      </c>
      <c r="J1713" s="20">
        <f t="shared" si="165"/>
        <v>0</v>
      </c>
      <c r="K1713" s="20">
        <f t="shared" si="166"/>
        <v>0</v>
      </c>
      <c r="L1713" s="20">
        <f t="shared" si="166"/>
        <v>0</v>
      </c>
      <c r="M1713" s="21"/>
    </row>
    <row r="1714" spans="1:13" ht="18" customHeight="1">
      <c r="A1714" s="17" t="s">
        <v>956</v>
      </c>
      <c r="B1714" s="17" t="s">
        <v>1077</v>
      </c>
      <c r="C1714" s="33" t="s">
        <v>174</v>
      </c>
      <c r="D1714" s="49">
        <v>8</v>
      </c>
      <c r="E1714" s="19">
        <v>0</v>
      </c>
      <c r="F1714" s="20">
        <f t="shared" si="163"/>
        <v>0</v>
      </c>
      <c r="G1714" s="49">
        <v>0</v>
      </c>
      <c r="H1714" s="20">
        <f t="shared" si="164"/>
        <v>0</v>
      </c>
      <c r="I1714" s="49">
        <v>0</v>
      </c>
      <c r="J1714" s="20">
        <f t="shared" si="165"/>
        <v>0</v>
      </c>
      <c r="K1714" s="20">
        <f t="shared" si="166"/>
        <v>0</v>
      </c>
      <c r="L1714" s="20">
        <f t="shared" si="166"/>
        <v>0</v>
      </c>
      <c r="M1714" s="21"/>
    </row>
    <row r="1715" spans="1:13" ht="18" customHeight="1">
      <c r="A1715" s="17" t="s">
        <v>956</v>
      </c>
      <c r="B1715" s="17" t="s">
        <v>957</v>
      </c>
      <c r="C1715" s="33" t="s">
        <v>174</v>
      </c>
      <c r="D1715" s="49">
        <v>240</v>
      </c>
      <c r="E1715" s="19">
        <v>0</v>
      </c>
      <c r="F1715" s="20">
        <f t="shared" si="163"/>
        <v>0</v>
      </c>
      <c r="G1715" s="49">
        <v>0</v>
      </c>
      <c r="H1715" s="20">
        <f t="shared" si="164"/>
        <v>0</v>
      </c>
      <c r="I1715" s="49">
        <v>0</v>
      </c>
      <c r="J1715" s="20">
        <f t="shared" si="165"/>
        <v>0</v>
      </c>
      <c r="K1715" s="20">
        <f t="shared" si="166"/>
        <v>0</v>
      </c>
      <c r="L1715" s="20">
        <f t="shared" si="166"/>
        <v>0</v>
      </c>
      <c r="M1715" s="21"/>
    </row>
    <row r="1716" spans="1:13" ht="18" customHeight="1">
      <c r="A1716" s="17" t="s">
        <v>956</v>
      </c>
      <c r="B1716" s="17" t="s">
        <v>1127</v>
      </c>
      <c r="C1716" s="33" t="s">
        <v>174</v>
      </c>
      <c r="D1716" s="49">
        <v>170</v>
      </c>
      <c r="E1716" s="19">
        <v>0</v>
      </c>
      <c r="F1716" s="20">
        <f t="shared" si="163"/>
        <v>0</v>
      </c>
      <c r="G1716" s="49">
        <v>0</v>
      </c>
      <c r="H1716" s="20">
        <f t="shared" si="164"/>
        <v>0</v>
      </c>
      <c r="I1716" s="49">
        <v>0</v>
      </c>
      <c r="J1716" s="20">
        <f t="shared" si="165"/>
        <v>0</v>
      </c>
      <c r="K1716" s="20">
        <f t="shared" si="166"/>
        <v>0</v>
      </c>
      <c r="L1716" s="20">
        <f t="shared" si="166"/>
        <v>0</v>
      </c>
      <c r="M1716" s="21"/>
    </row>
    <row r="1717" spans="1:13" ht="18" customHeight="1">
      <c r="A1717" s="17" t="s">
        <v>1007</v>
      </c>
      <c r="B1717" s="17" t="s">
        <v>1008</v>
      </c>
      <c r="C1717" s="22" t="s">
        <v>49</v>
      </c>
      <c r="D1717" s="49">
        <v>15646</v>
      </c>
      <c r="E1717" s="19">
        <v>0</v>
      </c>
      <c r="F1717" s="20">
        <f t="shared" si="163"/>
        <v>0</v>
      </c>
      <c r="G1717" s="49">
        <v>0</v>
      </c>
      <c r="H1717" s="20">
        <f t="shared" si="164"/>
        <v>0</v>
      </c>
      <c r="I1717" s="49">
        <v>0</v>
      </c>
      <c r="J1717" s="20">
        <f t="shared" si="165"/>
        <v>0</v>
      </c>
      <c r="K1717" s="20">
        <f t="shared" si="166"/>
        <v>0</v>
      </c>
      <c r="L1717" s="20">
        <f t="shared" si="166"/>
        <v>0</v>
      </c>
      <c r="M1717" s="21"/>
    </row>
    <row r="1718" spans="1:13" ht="18" customHeight="1">
      <c r="A1718" s="17" t="s">
        <v>1099</v>
      </c>
      <c r="B1718" s="17" t="s">
        <v>1128</v>
      </c>
      <c r="C1718" s="33" t="s">
        <v>174</v>
      </c>
      <c r="D1718" s="49">
        <v>418</v>
      </c>
      <c r="E1718" s="19">
        <v>0</v>
      </c>
      <c r="F1718" s="20">
        <f t="shared" si="163"/>
        <v>0</v>
      </c>
      <c r="G1718" s="49">
        <v>0</v>
      </c>
      <c r="H1718" s="20">
        <f t="shared" si="164"/>
        <v>0</v>
      </c>
      <c r="I1718" s="49">
        <v>0</v>
      </c>
      <c r="J1718" s="20">
        <f t="shared" si="165"/>
        <v>0</v>
      </c>
      <c r="K1718" s="20">
        <f t="shared" si="166"/>
        <v>0</v>
      </c>
      <c r="L1718" s="20">
        <f t="shared" si="166"/>
        <v>0</v>
      </c>
      <c r="M1718" s="21"/>
    </row>
    <row r="1719" spans="1:13" ht="18" customHeight="1">
      <c r="A1719" s="17" t="s">
        <v>1129</v>
      </c>
      <c r="B1719" s="17" t="s">
        <v>1128</v>
      </c>
      <c r="C1719" s="33" t="s">
        <v>174</v>
      </c>
      <c r="D1719" s="49">
        <v>16</v>
      </c>
      <c r="E1719" s="19">
        <v>0</v>
      </c>
      <c r="F1719" s="20">
        <f t="shared" si="163"/>
        <v>0</v>
      </c>
      <c r="G1719" s="49">
        <v>0</v>
      </c>
      <c r="H1719" s="20">
        <f t="shared" si="164"/>
        <v>0</v>
      </c>
      <c r="I1719" s="49">
        <v>0</v>
      </c>
      <c r="J1719" s="20">
        <f t="shared" si="165"/>
        <v>0</v>
      </c>
      <c r="K1719" s="20">
        <f t="shared" si="166"/>
        <v>0</v>
      </c>
      <c r="L1719" s="20">
        <f t="shared" si="166"/>
        <v>0</v>
      </c>
      <c r="M1719" s="21"/>
    </row>
    <row r="1720" spans="1:13" ht="18" customHeight="1">
      <c r="A1720" s="17" t="s">
        <v>1130</v>
      </c>
      <c r="B1720" s="17" t="s">
        <v>1131</v>
      </c>
      <c r="C1720" s="33" t="s">
        <v>174</v>
      </c>
      <c r="D1720" s="49">
        <v>462</v>
      </c>
      <c r="E1720" s="19">
        <v>0</v>
      </c>
      <c r="F1720" s="20">
        <f t="shared" si="163"/>
        <v>0</v>
      </c>
      <c r="G1720" s="49">
        <v>0</v>
      </c>
      <c r="H1720" s="20">
        <f t="shared" si="164"/>
        <v>0</v>
      </c>
      <c r="I1720" s="49">
        <v>0</v>
      </c>
      <c r="J1720" s="20">
        <f t="shared" si="165"/>
        <v>0</v>
      </c>
      <c r="K1720" s="20">
        <f t="shared" si="166"/>
        <v>0</v>
      </c>
      <c r="L1720" s="20">
        <f t="shared" si="166"/>
        <v>0</v>
      </c>
      <c r="M1720" s="21"/>
    </row>
    <row r="1721" spans="1:13" ht="18" customHeight="1">
      <c r="A1721" s="17" t="s">
        <v>909</v>
      </c>
      <c r="B1721" s="17" t="s">
        <v>910</v>
      </c>
      <c r="C1721" s="22" t="s">
        <v>114</v>
      </c>
      <c r="D1721" s="49">
        <v>1</v>
      </c>
      <c r="E1721" s="19">
        <v>0</v>
      </c>
      <c r="F1721" s="20">
        <f t="shared" si="163"/>
        <v>0</v>
      </c>
      <c r="G1721" s="49">
        <v>0</v>
      </c>
      <c r="H1721" s="20">
        <f t="shared" si="164"/>
        <v>0</v>
      </c>
      <c r="I1721" s="49">
        <v>0</v>
      </c>
      <c r="J1721" s="20">
        <f t="shared" si="165"/>
        <v>0</v>
      </c>
      <c r="K1721" s="20">
        <f t="shared" si="166"/>
        <v>0</v>
      </c>
      <c r="L1721" s="20">
        <f t="shared" si="166"/>
        <v>0</v>
      </c>
      <c r="M1721" s="21"/>
    </row>
    <row r="1722" spans="1:13" ht="18" customHeight="1">
      <c r="A1722" s="17" t="s">
        <v>911</v>
      </c>
      <c r="B1722" s="17" t="s">
        <v>912</v>
      </c>
      <c r="C1722" s="22" t="s">
        <v>114</v>
      </c>
      <c r="D1722" s="49">
        <v>1</v>
      </c>
      <c r="E1722" s="19">
        <v>0</v>
      </c>
      <c r="F1722" s="20">
        <f t="shared" si="163"/>
        <v>0</v>
      </c>
      <c r="G1722" s="49">
        <v>0</v>
      </c>
      <c r="H1722" s="20">
        <f t="shared" si="164"/>
        <v>0</v>
      </c>
      <c r="I1722" s="49">
        <v>0</v>
      </c>
      <c r="J1722" s="20">
        <f t="shared" si="165"/>
        <v>0</v>
      </c>
      <c r="K1722" s="20">
        <f t="shared" si="166"/>
        <v>0</v>
      </c>
      <c r="L1722" s="20">
        <f t="shared" si="166"/>
        <v>0</v>
      </c>
      <c r="M1722" s="21"/>
    </row>
    <row r="1723" spans="1:13" ht="18" customHeight="1">
      <c r="A1723" s="17" t="s">
        <v>913</v>
      </c>
      <c r="B1723" s="17" t="s">
        <v>914</v>
      </c>
      <c r="C1723" s="22" t="s">
        <v>915</v>
      </c>
      <c r="D1723" s="49">
        <v>382</v>
      </c>
      <c r="E1723" s="49">
        <v>0</v>
      </c>
      <c r="F1723" s="20">
        <f t="shared" si="163"/>
        <v>0</v>
      </c>
      <c r="G1723" s="19">
        <v>0</v>
      </c>
      <c r="H1723" s="20">
        <f t="shared" si="164"/>
        <v>0</v>
      </c>
      <c r="I1723" s="49">
        <v>0</v>
      </c>
      <c r="J1723" s="20">
        <f t="shared" si="165"/>
        <v>0</v>
      </c>
      <c r="K1723" s="20">
        <f t="shared" si="166"/>
        <v>0</v>
      </c>
      <c r="L1723" s="20">
        <f t="shared" si="166"/>
        <v>0</v>
      </c>
      <c r="M1723" s="21"/>
    </row>
    <row r="1724" spans="1:13" ht="18" customHeight="1">
      <c r="A1724" s="17" t="s">
        <v>924</v>
      </c>
      <c r="B1724" s="17" t="s">
        <v>925</v>
      </c>
      <c r="C1724" s="22" t="s">
        <v>114</v>
      </c>
      <c r="D1724" s="49">
        <v>1</v>
      </c>
      <c r="E1724" s="49">
        <f>SUM(H1743*0.03)</f>
        <v>0</v>
      </c>
      <c r="F1724" s="20">
        <f t="shared" si="163"/>
        <v>0</v>
      </c>
      <c r="G1724" s="49">
        <v>0</v>
      </c>
      <c r="H1724" s="20">
        <f t="shared" si="164"/>
        <v>0</v>
      </c>
      <c r="I1724" s="49">
        <v>0</v>
      </c>
      <c r="J1724" s="20">
        <f t="shared" si="165"/>
        <v>0</v>
      </c>
      <c r="K1724" s="20">
        <f t="shared" ref="K1724:L1739" si="167">SUM(E1724+G1724+I1724)</f>
        <v>0</v>
      </c>
      <c r="L1724" s="20">
        <f t="shared" si="167"/>
        <v>0</v>
      </c>
      <c r="M1724" s="21"/>
    </row>
    <row r="1725" spans="1:13" ht="18" customHeight="1">
      <c r="A1725" s="21"/>
      <c r="B1725" s="21"/>
      <c r="C1725" s="21"/>
      <c r="D1725" s="21"/>
      <c r="E1725" s="53"/>
      <c r="F1725" s="21"/>
      <c r="G1725" s="21"/>
      <c r="H1725" s="21"/>
      <c r="I1725" s="21"/>
      <c r="J1725" s="21"/>
      <c r="K1725" s="21"/>
      <c r="L1725" s="21"/>
      <c r="M1725" s="21"/>
    </row>
    <row r="1743" spans="1:12" ht="18" customHeight="1">
      <c r="A1743" s="15" t="s">
        <v>31</v>
      </c>
      <c r="D1743" s="43"/>
      <c r="E1743" s="12"/>
      <c r="F1743" s="13">
        <f>SUM(F1708:F1742)</f>
        <v>0</v>
      </c>
      <c r="G1743" s="13"/>
      <c r="H1743" s="13">
        <f>SUM(H1708:H1742)</f>
        <v>0</v>
      </c>
      <c r="I1743" s="13"/>
      <c r="J1743" s="13">
        <f>SUM(J1708:J1742)</f>
        <v>0</v>
      </c>
      <c r="K1743" s="13">
        <f t="shared" ref="K1743" si="168">SUM(E1743+G1743+I1743)</f>
        <v>0</v>
      </c>
      <c r="L1743" s="13">
        <f>SUM(L1708:L1742)</f>
        <v>0</v>
      </c>
    </row>
    <row r="1744" spans="1:12" ht="18" customHeight="1">
      <c r="A1744" s="30" t="s">
        <v>1132</v>
      </c>
    </row>
    <row r="1745" spans="1:13" ht="18" customHeight="1">
      <c r="A1745" s="17" t="s">
        <v>933</v>
      </c>
      <c r="B1745" s="17" t="s">
        <v>935</v>
      </c>
      <c r="C1745" s="22" t="s">
        <v>49</v>
      </c>
      <c r="D1745" s="49">
        <v>33</v>
      </c>
      <c r="E1745" s="19">
        <v>0</v>
      </c>
      <c r="F1745" s="20">
        <f t="shared" ref="F1745:F1781" si="169">SUM(D1745*E1745)</f>
        <v>0</v>
      </c>
      <c r="G1745" s="49">
        <v>0</v>
      </c>
      <c r="H1745" s="20">
        <f t="shared" ref="H1745:H1781" si="170">SUM(D1745*G1745)</f>
        <v>0</v>
      </c>
      <c r="I1745" s="49">
        <v>0</v>
      </c>
      <c r="J1745" s="20">
        <f t="shared" ref="J1745:J1781" si="171">SUM(D1745*I1745)</f>
        <v>0</v>
      </c>
      <c r="K1745" s="20">
        <f t="shared" ref="K1745:L1760" si="172">SUM(E1745+G1745+I1745)</f>
        <v>0</v>
      </c>
      <c r="L1745" s="20">
        <f t="shared" si="172"/>
        <v>0</v>
      </c>
      <c r="M1745" s="21"/>
    </row>
    <row r="1746" spans="1:13" ht="18" customHeight="1">
      <c r="A1746" s="17" t="s">
        <v>933</v>
      </c>
      <c r="B1746" s="17" t="s">
        <v>1133</v>
      </c>
      <c r="C1746" s="22" t="s">
        <v>49</v>
      </c>
      <c r="D1746" s="49">
        <v>220</v>
      </c>
      <c r="E1746" s="19">
        <v>0</v>
      </c>
      <c r="F1746" s="20">
        <f t="shared" si="169"/>
        <v>0</v>
      </c>
      <c r="G1746" s="49">
        <v>0</v>
      </c>
      <c r="H1746" s="20">
        <f t="shared" si="170"/>
        <v>0</v>
      </c>
      <c r="I1746" s="49">
        <v>0</v>
      </c>
      <c r="J1746" s="20">
        <f t="shared" si="171"/>
        <v>0</v>
      </c>
      <c r="K1746" s="20">
        <f t="shared" si="172"/>
        <v>0</v>
      </c>
      <c r="L1746" s="20">
        <f t="shared" si="172"/>
        <v>0</v>
      </c>
      <c r="M1746" s="21"/>
    </row>
    <row r="1747" spans="1:13" ht="18" customHeight="1">
      <c r="A1747" s="17" t="s">
        <v>933</v>
      </c>
      <c r="B1747" s="17" t="s">
        <v>936</v>
      </c>
      <c r="C1747" s="22" t="s">
        <v>49</v>
      </c>
      <c r="D1747" s="49">
        <v>36</v>
      </c>
      <c r="E1747" s="19">
        <v>0</v>
      </c>
      <c r="F1747" s="20">
        <f t="shared" si="169"/>
        <v>0</v>
      </c>
      <c r="G1747" s="49">
        <v>0</v>
      </c>
      <c r="H1747" s="20">
        <f t="shared" si="170"/>
        <v>0</v>
      </c>
      <c r="I1747" s="49">
        <v>0</v>
      </c>
      <c r="J1747" s="20">
        <f t="shared" si="171"/>
        <v>0</v>
      </c>
      <c r="K1747" s="20">
        <f t="shared" si="172"/>
        <v>0</v>
      </c>
      <c r="L1747" s="20">
        <f t="shared" si="172"/>
        <v>0</v>
      </c>
      <c r="M1747" s="21"/>
    </row>
    <row r="1748" spans="1:13" ht="18" customHeight="1">
      <c r="A1748" s="17" t="s">
        <v>951</v>
      </c>
      <c r="B1748" s="17" t="s">
        <v>1134</v>
      </c>
      <c r="C1748" s="33" t="s">
        <v>174</v>
      </c>
      <c r="D1748" s="49">
        <v>24</v>
      </c>
      <c r="E1748" s="19">
        <v>0</v>
      </c>
      <c r="F1748" s="20">
        <f t="shared" si="169"/>
        <v>0</v>
      </c>
      <c r="G1748" s="49">
        <v>0</v>
      </c>
      <c r="H1748" s="20">
        <f t="shared" si="170"/>
        <v>0</v>
      </c>
      <c r="I1748" s="49">
        <v>0</v>
      </c>
      <c r="J1748" s="20">
        <f t="shared" si="171"/>
        <v>0</v>
      </c>
      <c r="K1748" s="20">
        <f t="shared" si="172"/>
        <v>0</v>
      </c>
      <c r="L1748" s="20">
        <f t="shared" si="172"/>
        <v>0</v>
      </c>
      <c r="M1748" s="21"/>
    </row>
    <row r="1749" spans="1:13" ht="18" customHeight="1">
      <c r="A1749" s="17" t="s">
        <v>951</v>
      </c>
      <c r="B1749" s="17" t="s">
        <v>952</v>
      </c>
      <c r="C1749" s="33" t="s">
        <v>174</v>
      </c>
      <c r="D1749" s="49">
        <v>5</v>
      </c>
      <c r="E1749" s="19">
        <v>0</v>
      </c>
      <c r="F1749" s="20">
        <f t="shared" si="169"/>
        <v>0</v>
      </c>
      <c r="G1749" s="49">
        <v>0</v>
      </c>
      <c r="H1749" s="20">
        <f t="shared" si="170"/>
        <v>0</v>
      </c>
      <c r="I1749" s="49">
        <v>0</v>
      </c>
      <c r="J1749" s="20">
        <f t="shared" si="171"/>
        <v>0</v>
      </c>
      <c r="K1749" s="20">
        <f t="shared" si="172"/>
        <v>0</v>
      </c>
      <c r="L1749" s="20">
        <f t="shared" si="172"/>
        <v>0</v>
      </c>
      <c r="M1749" s="21"/>
    </row>
    <row r="1750" spans="1:13" ht="18" customHeight="1">
      <c r="A1750" s="17" t="s">
        <v>861</v>
      </c>
      <c r="B1750" s="17" t="s">
        <v>1012</v>
      </c>
      <c r="C1750" s="22" t="s">
        <v>49</v>
      </c>
      <c r="D1750" s="49">
        <v>36</v>
      </c>
      <c r="E1750" s="19">
        <v>0</v>
      </c>
      <c r="F1750" s="20">
        <f t="shared" si="169"/>
        <v>0</v>
      </c>
      <c r="G1750" s="49">
        <v>0</v>
      </c>
      <c r="H1750" s="20">
        <f t="shared" si="170"/>
        <v>0</v>
      </c>
      <c r="I1750" s="49">
        <v>0</v>
      </c>
      <c r="J1750" s="20">
        <f t="shared" si="171"/>
        <v>0</v>
      </c>
      <c r="K1750" s="20">
        <f t="shared" si="172"/>
        <v>0</v>
      </c>
      <c r="L1750" s="20">
        <f t="shared" si="172"/>
        <v>0</v>
      </c>
      <c r="M1750" s="21"/>
    </row>
    <row r="1751" spans="1:13" ht="18" customHeight="1">
      <c r="A1751" s="17" t="s">
        <v>861</v>
      </c>
      <c r="B1751" s="17" t="s">
        <v>1015</v>
      </c>
      <c r="C1751" s="22" t="s">
        <v>49</v>
      </c>
      <c r="D1751" s="49">
        <v>290</v>
      </c>
      <c r="E1751" s="19">
        <v>0</v>
      </c>
      <c r="F1751" s="20">
        <f t="shared" si="169"/>
        <v>0</v>
      </c>
      <c r="G1751" s="49">
        <v>0</v>
      </c>
      <c r="H1751" s="20">
        <f t="shared" si="170"/>
        <v>0</v>
      </c>
      <c r="I1751" s="49">
        <v>0</v>
      </c>
      <c r="J1751" s="20">
        <f t="shared" si="171"/>
        <v>0</v>
      </c>
      <c r="K1751" s="20">
        <f t="shared" si="172"/>
        <v>0</v>
      </c>
      <c r="L1751" s="20">
        <f t="shared" si="172"/>
        <v>0</v>
      </c>
      <c r="M1751" s="21"/>
    </row>
    <row r="1752" spans="1:13" ht="18" customHeight="1">
      <c r="A1752" s="17" t="s">
        <v>861</v>
      </c>
      <c r="B1752" s="17" t="s">
        <v>1135</v>
      </c>
      <c r="C1752" s="22" t="s">
        <v>49</v>
      </c>
      <c r="D1752" s="49">
        <v>41</v>
      </c>
      <c r="E1752" s="19">
        <v>0</v>
      </c>
      <c r="F1752" s="20">
        <f t="shared" si="169"/>
        <v>0</v>
      </c>
      <c r="G1752" s="49">
        <v>0</v>
      </c>
      <c r="H1752" s="20">
        <f t="shared" si="170"/>
        <v>0</v>
      </c>
      <c r="I1752" s="49">
        <v>0</v>
      </c>
      <c r="J1752" s="20">
        <f t="shared" si="171"/>
        <v>0</v>
      </c>
      <c r="K1752" s="20">
        <f t="shared" si="172"/>
        <v>0</v>
      </c>
      <c r="L1752" s="20">
        <f t="shared" si="172"/>
        <v>0</v>
      </c>
      <c r="M1752" s="21"/>
    </row>
    <row r="1753" spans="1:13" ht="18" customHeight="1">
      <c r="A1753" s="17" t="s">
        <v>1136</v>
      </c>
      <c r="B1753" s="17" t="s">
        <v>1015</v>
      </c>
      <c r="C1753" s="22" t="s">
        <v>49</v>
      </c>
      <c r="D1753" s="49">
        <v>404</v>
      </c>
      <c r="E1753" s="19">
        <v>0</v>
      </c>
      <c r="F1753" s="20">
        <f t="shared" si="169"/>
        <v>0</v>
      </c>
      <c r="G1753" s="49">
        <v>0</v>
      </c>
      <c r="H1753" s="20">
        <f t="shared" si="170"/>
        <v>0</v>
      </c>
      <c r="I1753" s="49">
        <v>0</v>
      </c>
      <c r="J1753" s="20">
        <f t="shared" si="171"/>
        <v>0</v>
      </c>
      <c r="K1753" s="20">
        <f t="shared" si="172"/>
        <v>0</v>
      </c>
      <c r="L1753" s="20">
        <f t="shared" si="172"/>
        <v>0</v>
      </c>
      <c r="M1753" s="21"/>
    </row>
    <row r="1754" spans="1:13" ht="18" customHeight="1">
      <c r="A1754" s="17" t="s">
        <v>869</v>
      </c>
      <c r="B1754" s="17" t="s">
        <v>1137</v>
      </c>
      <c r="C1754" s="33" t="s">
        <v>174</v>
      </c>
      <c r="D1754" s="49">
        <v>2</v>
      </c>
      <c r="E1754" s="19">
        <v>0</v>
      </c>
      <c r="F1754" s="20">
        <f t="shared" si="169"/>
        <v>0</v>
      </c>
      <c r="G1754" s="49">
        <v>0</v>
      </c>
      <c r="H1754" s="20">
        <f t="shared" si="170"/>
        <v>0</v>
      </c>
      <c r="I1754" s="49">
        <v>0</v>
      </c>
      <c r="J1754" s="20">
        <f t="shared" si="171"/>
        <v>0</v>
      </c>
      <c r="K1754" s="20">
        <f t="shared" si="172"/>
        <v>0</v>
      </c>
      <c r="L1754" s="20">
        <f t="shared" si="172"/>
        <v>0</v>
      </c>
      <c r="M1754" s="21"/>
    </row>
    <row r="1755" spans="1:13" ht="18" customHeight="1">
      <c r="A1755" s="17" t="s">
        <v>1138</v>
      </c>
      <c r="B1755" s="17" t="s">
        <v>1139</v>
      </c>
      <c r="C1755" s="33" t="s">
        <v>174</v>
      </c>
      <c r="D1755" s="49">
        <v>8</v>
      </c>
      <c r="E1755" s="19">
        <v>0</v>
      </c>
      <c r="F1755" s="20">
        <f t="shared" si="169"/>
        <v>0</v>
      </c>
      <c r="G1755" s="49">
        <v>0</v>
      </c>
      <c r="H1755" s="20">
        <f t="shared" si="170"/>
        <v>0</v>
      </c>
      <c r="I1755" s="49">
        <v>0</v>
      </c>
      <c r="J1755" s="20">
        <f t="shared" si="171"/>
        <v>0</v>
      </c>
      <c r="K1755" s="20">
        <f t="shared" si="172"/>
        <v>0</v>
      </c>
      <c r="L1755" s="20">
        <f t="shared" si="172"/>
        <v>0</v>
      </c>
      <c r="M1755" s="21"/>
    </row>
    <row r="1756" spans="1:13" ht="18" customHeight="1">
      <c r="A1756" s="17" t="s">
        <v>1140</v>
      </c>
      <c r="B1756" s="17" t="s">
        <v>1141</v>
      </c>
      <c r="C1756" s="33" t="s">
        <v>174</v>
      </c>
      <c r="D1756" s="49">
        <v>8</v>
      </c>
      <c r="E1756" s="19">
        <v>0</v>
      </c>
      <c r="F1756" s="20">
        <f t="shared" si="169"/>
        <v>0</v>
      </c>
      <c r="G1756" s="49">
        <v>0</v>
      </c>
      <c r="H1756" s="20">
        <f t="shared" si="170"/>
        <v>0</v>
      </c>
      <c r="I1756" s="49">
        <v>0</v>
      </c>
      <c r="J1756" s="20">
        <f t="shared" si="171"/>
        <v>0</v>
      </c>
      <c r="K1756" s="20">
        <f t="shared" si="172"/>
        <v>0</v>
      </c>
      <c r="L1756" s="20">
        <f t="shared" si="172"/>
        <v>0</v>
      </c>
      <c r="M1756" s="21"/>
    </row>
    <row r="1757" spans="1:13" ht="18" customHeight="1">
      <c r="A1757" s="17" t="s">
        <v>871</v>
      </c>
      <c r="B1757" s="17" t="s">
        <v>1142</v>
      </c>
      <c r="C1757" s="33" t="s">
        <v>174</v>
      </c>
      <c r="D1757" s="49">
        <v>2</v>
      </c>
      <c r="E1757" s="19">
        <v>0</v>
      </c>
      <c r="F1757" s="20">
        <f t="shared" si="169"/>
        <v>0</v>
      </c>
      <c r="G1757" s="49">
        <v>0</v>
      </c>
      <c r="H1757" s="20">
        <f t="shared" si="170"/>
        <v>0</v>
      </c>
      <c r="I1757" s="49">
        <v>0</v>
      </c>
      <c r="J1757" s="20">
        <f t="shared" si="171"/>
        <v>0</v>
      </c>
      <c r="K1757" s="20">
        <f t="shared" si="172"/>
        <v>0</v>
      </c>
      <c r="L1757" s="20">
        <f t="shared" si="172"/>
        <v>0</v>
      </c>
      <c r="M1757" s="21"/>
    </row>
    <row r="1758" spans="1:13" ht="18" customHeight="1">
      <c r="A1758" s="17" t="s">
        <v>1143</v>
      </c>
      <c r="B1758" s="17" t="s">
        <v>1144</v>
      </c>
      <c r="C1758" s="33" t="s">
        <v>174</v>
      </c>
      <c r="D1758" s="49">
        <v>8</v>
      </c>
      <c r="E1758" s="19">
        <v>0</v>
      </c>
      <c r="F1758" s="20">
        <f t="shared" si="169"/>
        <v>0</v>
      </c>
      <c r="G1758" s="49">
        <v>0</v>
      </c>
      <c r="H1758" s="20">
        <f t="shared" si="170"/>
        <v>0</v>
      </c>
      <c r="I1758" s="49">
        <v>0</v>
      </c>
      <c r="J1758" s="20">
        <f t="shared" si="171"/>
        <v>0</v>
      </c>
      <c r="K1758" s="20">
        <f t="shared" si="172"/>
        <v>0</v>
      </c>
      <c r="L1758" s="20">
        <f t="shared" si="172"/>
        <v>0</v>
      </c>
      <c r="M1758" s="21"/>
    </row>
    <row r="1759" spans="1:13" ht="18" customHeight="1">
      <c r="A1759" s="17" t="s">
        <v>1145</v>
      </c>
      <c r="B1759" s="17" t="s">
        <v>1146</v>
      </c>
      <c r="C1759" s="33" t="s">
        <v>174</v>
      </c>
      <c r="D1759" s="49">
        <v>1</v>
      </c>
      <c r="E1759" s="19">
        <v>0</v>
      </c>
      <c r="F1759" s="20">
        <f t="shared" si="169"/>
        <v>0</v>
      </c>
      <c r="G1759" s="49">
        <v>0</v>
      </c>
      <c r="H1759" s="20">
        <f t="shared" si="170"/>
        <v>0</v>
      </c>
      <c r="I1759" s="49">
        <v>0</v>
      </c>
      <c r="J1759" s="20">
        <f t="shared" si="171"/>
        <v>0</v>
      </c>
      <c r="K1759" s="20">
        <f t="shared" si="172"/>
        <v>0</v>
      </c>
      <c r="L1759" s="20">
        <f t="shared" si="172"/>
        <v>0</v>
      </c>
      <c r="M1759" s="21"/>
    </row>
    <row r="1760" spans="1:13" ht="18" customHeight="1">
      <c r="A1760" s="17" t="s">
        <v>1147</v>
      </c>
      <c r="B1760" s="17" t="s">
        <v>1148</v>
      </c>
      <c r="C1760" s="22" t="s">
        <v>631</v>
      </c>
      <c r="D1760" s="49">
        <v>1</v>
      </c>
      <c r="E1760" s="19">
        <v>0</v>
      </c>
      <c r="F1760" s="20">
        <f t="shared" si="169"/>
        <v>0</v>
      </c>
      <c r="G1760" s="49">
        <v>0</v>
      </c>
      <c r="H1760" s="20">
        <f t="shared" si="170"/>
        <v>0</v>
      </c>
      <c r="I1760" s="49">
        <v>0</v>
      </c>
      <c r="J1760" s="20">
        <f t="shared" si="171"/>
        <v>0</v>
      </c>
      <c r="K1760" s="20">
        <f t="shared" si="172"/>
        <v>0</v>
      </c>
      <c r="L1760" s="20">
        <f t="shared" si="172"/>
        <v>0</v>
      </c>
      <c r="M1760" s="21"/>
    </row>
    <row r="1761" spans="1:13" ht="18" customHeight="1">
      <c r="A1761" s="17" t="s">
        <v>1149</v>
      </c>
      <c r="B1761" s="17" t="s">
        <v>1150</v>
      </c>
      <c r="C1761" s="22" t="s">
        <v>114</v>
      </c>
      <c r="D1761" s="49">
        <v>1</v>
      </c>
      <c r="E1761" s="19">
        <v>0</v>
      </c>
      <c r="F1761" s="20">
        <f t="shared" si="169"/>
        <v>0</v>
      </c>
      <c r="G1761" s="19">
        <v>0</v>
      </c>
      <c r="H1761" s="20">
        <f t="shared" si="170"/>
        <v>0</v>
      </c>
      <c r="I1761" s="49">
        <v>0</v>
      </c>
      <c r="J1761" s="20">
        <f t="shared" si="171"/>
        <v>0</v>
      </c>
      <c r="K1761" s="20">
        <f t="shared" ref="K1761:L1796" si="173">SUM(E1761+G1761+I1761)</f>
        <v>0</v>
      </c>
      <c r="L1761" s="20">
        <f t="shared" si="173"/>
        <v>0</v>
      </c>
      <c r="M1761" s="21"/>
    </row>
    <row r="1762" spans="1:13" ht="18" customHeight="1">
      <c r="A1762" s="17" t="s">
        <v>1151</v>
      </c>
      <c r="B1762" s="17" t="s">
        <v>1152</v>
      </c>
      <c r="C1762" s="22" t="s">
        <v>49</v>
      </c>
      <c r="D1762" s="52">
        <v>198.2</v>
      </c>
      <c r="E1762" s="19">
        <v>0</v>
      </c>
      <c r="F1762" s="20">
        <f t="shared" si="169"/>
        <v>0</v>
      </c>
      <c r="G1762" s="49">
        <v>0</v>
      </c>
      <c r="H1762" s="20">
        <f t="shared" si="170"/>
        <v>0</v>
      </c>
      <c r="I1762" s="49">
        <v>0</v>
      </c>
      <c r="J1762" s="20">
        <f t="shared" si="171"/>
        <v>0</v>
      </c>
      <c r="K1762" s="20">
        <f t="shared" si="173"/>
        <v>0</v>
      </c>
      <c r="L1762" s="20">
        <f t="shared" si="173"/>
        <v>0</v>
      </c>
      <c r="M1762" s="21"/>
    </row>
    <row r="1763" spans="1:13" ht="18" customHeight="1">
      <c r="A1763" s="17" t="s">
        <v>1153</v>
      </c>
      <c r="B1763" s="17" t="s">
        <v>1152</v>
      </c>
      <c r="C1763" s="22" t="s">
        <v>58</v>
      </c>
      <c r="D1763" s="49">
        <v>97</v>
      </c>
      <c r="E1763" s="19">
        <v>0</v>
      </c>
      <c r="F1763" s="20">
        <f t="shared" si="169"/>
        <v>0</v>
      </c>
      <c r="G1763" s="49">
        <v>0</v>
      </c>
      <c r="H1763" s="20">
        <f t="shared" si="170"/>
        <v>0</v>
      </c>
      <c r="I1763" s="49">
        <v>0</v>
      </c>
      <c r="J1763" s="20">
        <f t="shared" si="171"/>
        <v>0</v>
      </c>
      <c r="K1763" s="20">
        <f t="shared" si="173"/>
        <v>0</v>
      </c>
      <c r="L1763" s="20">
        <f t="shared" si="173"/>
        <v>0</v>
      </c>
      <c r="M1763" s="21"/>
    </row>
    <row r="1764" spans="1:13" ht="18" customHeight="1">
      <c r="A1764" s="17" t="s">
        <v>1154</v>
      </c>
      <c r="B1764" s="17" t="s">
        <v>94</v>
      </c>
      <c r="C1764" s="22" t="s">
        <v>58</v>
      </c>
      <c r="D1764" s="49">
        <v>11</v>
      </c>
      <c r="E1764" s="19">
        <v>0</v>
      </c>
      <c r="F1764" s="20">
        <f t="shared" si="169"/>
        <v>0</v>
      </c>
      <c r="G1764" s="49">
        <v>0</v>
      </c>
      <c r="H1764" s="20">
        <f t="shared" si="170"/>
        <v>0</v>
      </c>
      <c r="I1764" s="49">
        <v>0</v>
      </c>
      <c r="J1764" s="20">
        <f t="shared" si="171"/>
        <v>0</v>
      </c>
      <c r="K1764" s="20">
        <f t="shared" si="173"/>
        <v>0</v>
      </c>
      <c r="L1764" s="20">
        <f t="shared" si="173"/>
        <v>0</v>
      </c>
      <c r="M1764" s="21"/>
    </row>
    <row r="1765" spans="1:13" ht="18" customHeight="1">
      <c r="A1765" s="17" t="s">
        <v>1155</v>
      </c>
      <c r="B1765" s="17" t="s">
        <v>1156</v>
      </c>
      <c r="C1765" s="22" t="s">
        <v>58</v>
      </c>
      <c r="D1765" s="49">
        <v>10</v>
      </c>
      <c r="E1765" s="19">
        <v>0</v>
      </c>
      <c r="F1765" s="20">
        <f t="shared" si="169"/>
        <v>0</v>
      </c>
      <c r="G1765" s="49">
        <v>0</v>
      </c>
      <c r="H1765" s="20">
        <f t="shared" si="170"/>
        <v>0</v>
      </c>
      <c r="I1765" s="49">
        <v>0</v>
      </c>
      <c r="J1765" s="20">
        <f t="shared" si="171"/>
        <v>0</v>
      </c>
      <c r="K1765" s="20">
        <f t="shared" si="173"/>
        <v>0</v>
      </c>
      <c r="L1765" s="20">
        <f t="shared" si="173"/>
        <v>0</v>
      </c>
      <c r="M1765" s="21"/>
    </row>
    <row r="1766" spans="1:13" ht="18" customHeight="1">
      <c r="A1766" s="17" t="s">
        <v>1155</v>
      </c>
      <c r="B1766" s="17" t="s">
        <v>1157</v>
      </c>
      <c r="C1766" s="22" t="s">
        <v>58</v>
      </c>
      <c r="D1766" s="49">
        <v>5</v>
      </c>
      <c r="E1766" s="19">
        <v>0</v>
      </c>
      <c r="F1766" s="20">
        <f t="shared" si="169"/>
        <v>0</v>
      </c>
      <c r="G1766" s="49">
        <v>0</v>
      </c>
      <c r="H1766" s="20">
        <f t="shared" si="170"/>
        <v>0</v>
      </c>
      <c r="I1766" s="49">
        <v>0</v>
      </c>
      <c r="J1766" s="20">
        <f t="shared" si="171"/>
        <v>0</v>
      </c>
      <c r="K1766" s="20">
        <f t="shared" si="173"/>
        <v>0</v>
      </c>
      <c r="L1766" s="20">
        <f t="shared" si="173"/>
        <v>0</v>
      </c>
      <c r="M1766" s="21"/>
    </row>
    <row r="1767" spans="1:13" ht="18" customHeight="1">
      <c r="A1767" s="17" t="s">
        <v>1155</v>
      </c>
      <c r="B1767" s="17" t="s">
        <v>94</v>
      </c>
      <c r="C1767" s="22" t="s">
        <v>58</v>
      </c>
      <c r="D1767" s="49">
        <v>18</v>
      </c>
      <c r="E1767" s="19">
        <v>0</v>
      </c>
      <c r="F1767" s="20">
        <f t="shared" si="169"/>
        <v>0</v>
      </c>
      <c r="G1767" s="49">
        <v>0</v>
      </c>
      <c r="H1767" s="20">
        <f t="shared" si="170"/>
        <v>0</v>
      </c>
      <c r="I1767" s="49">
        <v>0</v>
      </c>
      <c r="J1767" s="20">
        <f t="shared" si="171"/>
        <v>0</v>
      </c>
      <c r="K1767" s="20">
        <f t="shared" si="173"/>
        <v>0</v>
      </c>
      <c r="L1767" s="20">
        <f t="shared" si="173"/>
        <v>0</v>
      </c>
      <c r="M1767" s="21"/>
    </row>
    <row r="1768" spans="1:13" ht="18" customHeight="1">
      <c r="A1768" s="17" t="s">
        <v>880</v>
      </c>
      <c r="B1768" s="17" t="s">
        <v>1158</v>
      </c>
      <c r="C1768" s="33" t="s">
        <v>174</v>
      </c>
      <c r="D1768" s="49">
        <v>2</v>
      </c>
      <c r="E1768" s="19">
        <v>0</v>
      </c>
      <c r="F1768" s="20">
        <f t="shared" si="169"/>
        <v>0</v>
      </c>
      <c r="G1768" s="49">
        <v>0</v>
      </c>
      <c r="H1768" s="20">
        <f t="shared" si="170"/>
        <v>0</v>
      </c>
      <c r="I1768" s="49">
        <v>0</v>
      </c>
      <c r="J1768" s="20">
        <f t="shared" si="171"/>
        <v>0</v>
      </c>
      <c r="K1768" s="20">
        <f t="shared" si="173"/>
        <v>0</v>
      </c>
      <c r="L1768" s="20">
        <f t="shared" si="173"/>
        <v>0</v>
      </c>
      <c r="M1768" s="21"/>
    </row>
    <row r="1769" spans="1:13" ht="18" customHeight="1">
      <c r="A1769" s="17" t="s">
        <v>880</v>
      </c>
      <c r="B1769" s="17" t="s">
        <v>1159</v>
      </c>
      <c r="C1769" s="33" t="s">
        <v>174</v>
      </c>
      <c r="D1769" s="49">
        <v>17</v>
      </c>
      <c r="E1769" s="19">
        <v>0</v>
      </c>
      <c r="F1769" s="20">
        <f t="shared" si="169"/>
        <v>0</v>
      </c>
      <c r="G1769" s="49">
        <v>0</v>
      </c>
      <c r="H1769" s="20">
        <f t="shared" si="170"/>
        <v>0</v>
      </c>
      <c r="I1769" s="49">
        <v>0</v>
      </c>
      <c r="J1769" s="20">
        <f t="shared" si="171"/>
        <v>0</v>
      </c>
      <c r="K1769" s="20">
        <f t="shared" si="173"/>
        <v>0</v>
      </c>
      <c r="L1769" s="20">
        <f t="shared" si="173"/>
        <v>0</v>
      </c>
      <c r="M1769" s="21"/>
    </row>
    <row r="1770" spans="1:13" ht="18" customHeight="1">
      <c r="A1770" s="17" t="s">
        <v>880</v>
      </c>
      <c r="B1770" s="17" t="s">
        <v>1160</v>
      </c>
      <c r="C1770" s="33" t="s">
        <v>174</v>
      </c>
      <c r="D1770" s="49">
        <v>8</v>
      </c>
      <c r="E1770" s="19">
        <v>0</v>
      </c>
      <c r="F1770" s="20">
        <f t="shared" si="169"/>
        <v>0</v>
      </c>
      <c r="G1770" s="49">
        <v>0</v>
      </c>
      <c r="H1770" s="20">
        <f t="shared" si="170"/>
        <v>0</v>
      </c>
      <c r="I1770" s="49">
        <v>0</v>
      </c>
      <c r="J1770" s="20">
        <f t="shared" si="171"/>
        <v>0</v>
      </c>
      <c r="K1770" s="20">
        <f t="shared" si="173"/>
        <v>0</v>
      </c>
      <c r="L1770" s="20">
        <f t="shared" si="173"/>
        <v>0</v>
      </c>
      <c r="M1770" s="21"/>
    </row>
    <row r="1771" spans="1:13" ht="18" customHeight="1">
      <c r="A1771" s="17" t="s">
        <v>880</v>
      </c>
      <c r="B1771" s="17" t="s">
        <v>1161</v>
      </c>
      <c r="C1771" s="33" t="s">
        <v>174</v>
      </c>
      <c r="D1771" s="49">
        <v>2</v>
      </c>
      <c r="E1771" s="19">
        <v>0</v>
      </c>
      <c r="F1771" s="20">
        <f t="shared" si="169"/>
        <v>0</v>
      </c>
      <c r="G1771" s="49">
        <v>0</v>
      </c>
      <c r="H1771" s="20">
        <f t="shared" si="170"/>
        <v>0</v>
      </c>
      <c r="I1771" s="49">
        <v>0</v>
      </c>
      <c r="J1771" s="20">
        <f t="shared" si="171"/>
        <v>0</v>
      </c>
      <c r="K1771" s="20">
        <f t="shared" si="173"/>
        <v>0</v>
      </c>
      <c r="L1771" s="20">
        <f t="shared" si="173"/>
        <v>0</v>
      </c>
      <c r="M1771" s="21"/>
    </row>
    <row r="1772" spans="1:13" ht="18" customHeight="1">
      <c r="A1772" s="17" t="s">
        <v>1162</v>
      </c>
      <c r="B1772" s="17" t="s">
        <v>1163</v>
      </c>
      <c r="C1772" s="33" t="s">
        <v>174</v>
      </c>
      <c r="D1772" s="49">
        <v>8</v>
      </c>
      <c r="E1772" s="19">
        <v>0</v>
      </c>
      <c r="F1772" s="20">
        <f t="shared" si="169"/>
        <v>0</v>
      </c>
      <c r="G1772" s="49">
        <v>0</v>
      </c>
      <c r="H1772" s="20">
        <f t="shared" si="170"/>
        <v>0</v>
      </c>
      <c r="I1772" s="49">
        <v>0</v>
      </c>
      <c r="J1772" s="20">
        <f t="shared" si="171"/>
        <v>0</v>
      </c>
      <c r="K1772" s="20">
        <f t="shared" si="173"/>
        <v>0</v>
      </c>
      <c r="L1772" s="20">
        <f t="shared" si="173"/>
        <v>0</v>
      </c>
      <c r="M1772" s="21"/>
    </row>
    <row r="1773" spans="1:13" ht="18" customHeight="1">
      <c r="A1773" s="17" t="s">
        <v>892</v>
      </c>
      <c r="B1773" s="17" t="s">
        <v>893</v>
      </c>
      <c r="C1773" s="22" t="s">
        <v>107</v>
      </c>
      <c r="D1773" s="54">
        <v>2.16</v>
      </c>
      <c r="E1773" s="19">
        <v>0</v>
      </c>
      <c r="F1773" s="20">
        <f t="shared" si="169"/>
        <v>0</v>
      </c>
      <c r="G1773" s="19">
        <v>0</v>
      </c>
      <c r="H1773" s="20">
        <f t="shared" si="170"/>
        <v>0</v>
      </c>
      <c r="I1773" s="49">
        <v>0</v>
      </c>
      <c r="J1773" s="20">
        <f t="shared" si="171"/>
        <v>0</v>
      </c>
      <c r="K1773" s="20">
        <f t="shared" si="173"/>
        <v>0</v>
      </c>
      <c r="L1773" s="20">
        <f t="shared" si="173"/>
        <v>0</v>
      </c>
      <c r="M1773" s="21"/>
    </row>
    <row r="1774" spans="1:13" ht="18" customHeight="1">
      <c r="A1774" s="17" t="s">
        <v>894</v>
      </c>
      <c r="B1774" s="17" t="s">
        <v>893</v>
      </c>
      <c r="C1774" s="22" t="s">
        <v>107</v>
      </c>
      <c r="D1774" s="54">
        <v>2.16</v>
      </c>
      <c r="E1774" s="19">
        <v>0</v>
      </c>
      <c r="F1774" s="20">
        <f t="shared" si="169"/>
        <v>0</v>
      </c>
      <c r="G1774" s="19">
        <v>0</v>
      </c>
      <c r="H1774" s="20">
        <f t="shared" si="170"/>
        <v>0</v>
      </c>
      <c r="I1774" s="49">
        <v>0</v>
      </c>
      <c r="J1774" s="20">
        <f t="shared" si="171"/>
        <v>0</v>
      </c>
      <c r="K1774" s="20">
        <f t="shared" si="173"/>
        <v>0</v>
      </c>
      <c r="L1774" s="20">
        <f t="shared" si="173"/>
        <v>0</v>
      </c>
      <c r="M1774" s="21"/>
    </row>
    <row r="1775" spans="1:13" ht="18" customHeight="1">
      <c r="A1775" s="17" t="s">
        <v>909</v>
      </c>
      <c r="B1775" s="17" t="s">
        <v>910</v>
      </c>
      <c r="C1775" s="22" t="s">
        <v>114</v>
      </c>
      <c r="D1775" s="49">
        <v>1</v>
      </c>
      <c r="E1775" s="19">
        <v>0</v>
      </c>
      <c r="F1775" s="20">
        <f t="shared" si="169"/>
        <v>0</v>
      </c>
      <c r="G1775" s="19">
        <v>0</v>
      </c>
      <c r="H1775" s="20">
        <f t="shared" si="170"/>
        <v>0</v>
      </c>
      <c r="I1775" s="49">
        <v>0</v>
      </c>
      <c r="J1775" s="20">
        <f t="shared" si="171"/>
        <v>0</v>
      </c>
      <c r="K1775" s="20">
        <f t="shared" si="173"/>
        <v>0</v>
      </c>
      <c r="L1775" s="20">
        <f t="shared" si="173"/>
        <v>0</v>
      </c>
      <c r="M1775" s="21"/>
    </row>
    <row r="1776" spans="1:13" ht="18" customHeight="1">
      <c r="A1776" s="17" t="s">
        <v>911</v>
      </c>
      <c r="B1776" s="17" t="s">
        <v>912</v>
      </c>
      <c r="C1776" s="22" t="s">
        <v>114</v>
      </c>
      <c r="D1776" s="49">
        <v>1</v>
      </c>
      <c r="E1776" s="19">
        <v>0</v>
      </c>
      <c r="F1776" s="20">
        <f t="shared" si="169"/>
        <v>0</v>
      </c>
      <c r="G1776" s="19">
        <v>0</v>
      </c>
      <c r="H1776" s="20">
        <f t="shared" si="170"/>
        <v>0</v>
      </c>
      <c r="I1776" s="49">
        <v>0</v>
      </c>
      <c r="J1776" s="20">
        <f t="shared" si="171"/>
        <v>0</v>
      </c>
      <c r="K1776" s="20">
        <f t="shared" si="173"/>
        <v>0</v>
      </c>
      <c r="L1776" s="20">
        <f t="shared" si="173"/>
        <v>0</v>
      </c>
      <c r="M1776" s="21"/>
    </row>
    <row r="1777" spans="1:13" ht="18" customHeight="1">
      <c r="A1777" s="17" t="s">
        <v>913</v>
      </c>
      <c r="B1777" s="17" t="s">
        <v>914</v>
      </c>
      <c r="C1777" s="22" t="s">
        <v>915</v>
      </c>
      <c r="D1777" s="49">
        <v>21</v>
      </c>
      <c r="E1777" s="49">
        <v>0</v>
      </c>
      <c r="F1777" s="20">
        <f t="shared" si="169"/>
        <v>0</v>
      </c>
      <c r="G1777" s="19">
        <v>0</v>
      </c>
      <c r="H1777" s="20">
        <f t="shared" si="170"/>
        <v>0</v>
      </c>
      <c r="I1777" s="49">
        <v>0</v>
      </c>
      <c r="J1777" s="20">
        <f t="shared" si="171"/>
        <v>0</v>
      </c>
      <c r="K1777" s="20">
        <f t="shared" si="173"/>
        <v>0</v>
      </c>
      <c r="L1777" s="20">
        <f t="shared" si="173"/>
        <v>0</v>
      </c>
      <c r="M1777" s="21"/>
    </row>
    <row r="1778" spans="1:13" ht="18" customHeight="1">
      <c r="A1778" s="17" t="s">
        <v>913</v>
      </c>
      <c r="B1778" s="17" t="s">
        <v>916</v>
      </c>
      <c r="C1778" s="22" t="s">
        <v>915</v>
      </c>
      <c r="D1778" s="49">
        <v>3</v>
      </c>
      <c r="E1778" s="49">
        <v>0</v>
      </c>
      <c r="F1778" s="20">
        <f t="shared" si="169"/>
        <v>0</v>
      </c>
      <c r="G1778" s="19">
        <v>0</v>
      </c>
      <c r="H1778" s="20">
        <f t="shared" si="170"/>
        <v>0</v>
      </c>
      <c r="I1778" s="49">
        <v>0</v>
      </c>
      <c r="J1778" s="20">
        <f t="shared" si="171"/>
        <v>0</v>
      </c>
      <c r="K1778" s="20">
        <f t="shared" si="173"/>
        <v>0</v>
      </c>
      <c r="L1778" s="20">
        <f t="shared" si="173"/>
        <v>0</v>
      </c>
      <c r="M1778" s="21"/>
    </row>
    <row r="1779" spans="1:13" ht="18" customHeight="1">
      <c r="A1779" s="17" t="s">
        <v>913</v>
      </c>
      <c r="B1779" s="17" t="s">
        <v>919</v>
      </c>
      <c r="C1779" s="22" t="s">
        <v>915</v>
      </c>
      <c r="D1779" s="49">
        <v>1</v>
      </c>
      <c r="E1779" s="49">
        <v>0</v>
      </c>
      <c r="F1779" s="20">
        <f t="shared" si="169"/>
        <v>0</v>
      </c>
      <c r="G1779" s="19">
        <v>0</v>
      </c>
      <c r="H1779" s="20">
        <f t="shared" si="170"/>
        <v>0</v>
      </c>
      <c r="I1779" s="49">
        <v>0</v>
      </c>
      <c r="J1779" s="20">
        <f t="shared" si="171"/>
        <v>0</v>
      </c>
      <c r="K1779" s="20">
        <f t="shared" si="173"/>
        <v>0</v>
      </c>
      <c r="L1779" s="20">
        <f t="shared" si="173"/>
        <v>0</v>
      </c>
      <c r="M1779" s="21"/>
    </row>
    <row r="1780" spans="1:13" ht="18" customHeight="1">
      <c r="A1780" s="17" t="s">
        <v>913</v>
      </c>
      <c r="B1780" s="17" t="s">
        <v>921</v>
      </c>
      <c r="C1780" s="22" t="s">
        <v>915</v>
      </c>
      <c r="D1780" s="49">
        <v>1</v>
      </c>
      <c r="E1780" s="49">
        <v>0</v>
      </c>
      <c r="F1780" s="20">
        <f t="shared" si="169"/>
        <v>0</v>
      </c>
      <c r="G1780" s="19">
        <v>0</v>
      </c>
      <c r="H1780" s="20">
        <f t="shared" si="170"/>
        <v>0</v>
      </c>
      <c r="I1780" s="49">
        <v>0</v>
      </c>
      <c r="J1780" s="20">
        <f t="shared" si="171"/>
        <v>0</v>
      </c>
      <c r="K1780" s="20">
        <f t="shared" si="173"/>
        <v>0</v>
      </c>
      <c r="L1780" s="20">
        <f t="shared" si="173"/>
        <v>0</v>
      </c>
      <c r="M1780" s="21"/>
    </row>
    <row r="1781" spans="1:13" ht="18" customHeight="1">
      <c r="A1781" s="17" t="s">
        <v>924</v>
      </c>
      <c r="B1781" s="17" t="s">
        <v>925</v>
      </c>
      <c r="C1781" s="22" t="s">
        <v>114</v>
      </c>
      <c r="D1781" s="49">
        <v>1</v>
      </c>
      <c r="E1781" s="49">
        <f>SUM(H1817*0.03)</f>
        <v>0</v>
      </c>
      <c r="F1781" s="20">
        <f t="shared" si="169"/>
        <v>0</v>
      </c>
      <c r="G1781" s="49">
        <v>0</v>
      </c>
      <c r="H1781" s="20">
        <f t="shared" si="170"/>
        <v>0</v>
      </c>
      <c r="I1781" s="49">
        <v>0</v>
      </c>
      <c r="J1781" s="20">
        <f t="shared" si="171"/>
        <v>0</v>
      </c>
      <c r="K1781" s="20">
        <f t="shared" si="173"/>
        <v>0</v>
      </c>
      <c r="L1781" s="20">
        <f t="shared" si="173"/>
        <v>0</v>
      </c>
      <c r="M1781" s="21"/>
    </row>
    <row r="1782" spans="1:13" ht="18" customHeight="1">
      <c r="A1782" s="21"/>
      <c r="B1782" s="21"/>
      <c r="C1782" s="21"/>
      <c r="D1782" s="21"/>
      <c r="E1782" s="53"/>
      <c r="F1782" s="21"/>
      <c r="G1782" s="21"/>
      <c r="H1782" s="21"/>
      <c r="I1782" s="21"/>
      <c r="J1782" s="21"/>
      <c r="K1782" s="21"/>
      <c r="L1782" s="21"/>
      <c r="M1782" s="21"/>
    </row>
    <row r="1817" spans="1:12" ht="18" customHeight="1">
      <c r="A1817" s="15" t="s">
        <v>31</v>
      </c>
      <c r="D1817" s="43"/>
      <c r="E1817" s="12"/>
      <c r="F1817" s="13">
        <f>SUM(F1745:F1816)</f>
        <v>0</v>
      </c>
      <c r="G1817" s="13"/>
      <c r="H1817" s="13">
        <f>SUM(H1745:H1816)</f>
        <v>0</v>
      </c>
      <c r="I1817" s="13"/>
      <c r="J1817" s="13">
        <f>SUM(J1745:J1816)</f>
        <v>0</v>
      </c>
      <c r="K1817" s="13">
        <f t="shared" ref="K1817" si="174">SUM(E1817+G1817+I1817)</f>
        <v>0</v>
      </c>
      <c r="L1817" s="13">
        <f>SUM(L1745:L1816)</f>
        <v>0</v>
      </c>
    </row>
    <row r="1818" spans="1:12" ht="18" customHeight="1">
      <c r="A1818" s="30" t="s">
        <v>1164</v>
      </c>
      <c r="D1818" s="45"/>
    </row>
    <row r="1819" spans="1:12" ht="18" customHeight="1">
      <c r="A1819" s="9" t="s">
        <v>1165</v>
      </c>
      <c r="B1819" s="9"/>
      <c r="C1819" s="14" t="s">
        <v>16</v>
      </c>
      <c r="D1819" s="11">
        <v>1</v>
      </c>
      <c r="F1819" s="46">
        <f>SUM(F1928)</f>
        <v>0</v>
      </c>
      <c r="G1819" s="9"/>
      <c r="H1819" s="46">
        <f>SUM(H1928)</f>
        <v>0</v>
      </c>
      <c r="I1819" s="9"/>
      <c r="J1819" s="46">
        <f>SUM(J1928)</f>
        <v>0</v>
      </c>
      <c r="K1819" s="9"/>
      <c r="L1819" s="46">
        <f>SUM(L1928)</f>
        <v>0</v>
      </c>
    </row>
    <row r="1820" spans="1:12" ht="18" customHeight="1">
      <c r="A1820" s="9" t="s">
        <v>1166</v>
      </c>
      <c r="B1820" s="9"/>
      <c r="C1820" s="14" t="s">
        <v>16</v>
      </c>
      <c r="D1820" s="11">
        <v>1</v>
      </c>
      <c r="F1820" s="46">
        <f>SUM(F1965)</f>
        <v>0</v>
      </c>
      <c r="G1820" s="9"/>
      <c r="H1820" s="46">
        <f>SUM(H1965)</f>
        <v>0</v>
      </c>
      <c r="I1820" s="9"/>
      <c r="J1820" s="46">
        <f>SUM(J1965)</f>
        <v>0</v>
      </c>
      <c r="K1820" s="9"/>
      <c r="L1820" s="46">
        <f>SUM(L1965)</f>
        <v>0</v>
      </c>
    </row>
    <row r="1821" spans="1:12" ht="18" customHeight="1">
      <c r="A1821" s="9"/>
      <c r="B1821" s="9"/>
      <c r="C1821" s="14"/>
      <c r="D1821" s="11"/>
      <c r="F1821" s="46"/>
      <c r="G1821" s="9"/>
      <c r="H1821" s="46"/>
      <c r="I1821" s="9"/>
      <c r="J1821" s="46"/>
      <c r="K1821" s="9"/>
      <c r="L1821" s="46"/>
    </row>
    <row r="1822" spans="1:12" ht="18" customHeight="1">
      <c r="A1822" s="9"/>
      <c r="B1822" s="9"/>
      <c r="C1822" s="14"/>
      <c r="D1822" s="11"/>
      <c r="F1822" s="46"/>
      <c r="G1822" s="9"/>
      <c r="H1822" s="46"/>
      <c r="I1822" s="9"/>
      <c r="J1822" s="46"/>
      <c r="K1822" s="9"/>
      <c r="L1822" s="46"/>
    </row>
    <row r="1823" spans="1:12" ht="18" customHeight="1">
      <c r="A1823" s="9"/>
      <c r="B1823" s="9"/>
      <c r="C1823" s="14"/>
      <c r="D1823" s="11"/>
      <c r="F1823" s="46"/>
      <c r="G1823" s="9"/>
      <c r="H1823" s="46"/>
      <c r="I1823" s="9"/>
      <c r="J1823" s="46"/>
      <c r="K1823" s="9"/>
      <c r="L1823" s="46"/>
    </row>
    <row r="1824" spans="1:12" ht="18" customHeight="1">
      <c r="A1824" s="9"/>
      <c r="B1824" s="9"/>
      <c r="C1824" s="9"/>
      <c r="D1824" s="11"/>
      <c r="F1824" s="9"/>
      <c r="G1824" s="9"/>
      <c r="H1824" s="9"/>
      <c r="I1824" s="9"/>
      <c r="J1824" s="9"/>
      <c r="K1824" s="9"/>
      <c r="L1824" s="9"/>
    </row>
    <row r="1825" spans="1:4" ht="18" customHeight="1">
      <c r="A1825" s="9"/>
      <c r="D1825" s="45"/>
    </row>
    <row r="1826" spans="1:4" ht="18" customHeight="1">
      <c r="A1826" s="9"/>
      <c r="D1826" s="45"/>
    </row>
    <row r="1827" spans="1:4" ht="18" customHeight="1">
      <c r="A1827" s="9"/>
      <c r="D1827" s="45"/>
    </row>
    <row r="1828" spans="1:4" ht="18" customHeight="1">
      <c r="A1828" s="9"/>
      <c r="D1828" s="45"/>
    </row>
    <row r="1829" spans="1:4" ht="18" customHeight="1">
      <c r="A1829" s="9"/>
      <c r="D1829" s="45"/>
    </row>
    <row r="1830" spans="1:4" ht="18" customHeight="1">
      <c r="A1830" s="9"/>
      <c r="D1830" s="45"/>
    </row>
    <row r="1831" spans="1:4" ht="18" customHeight="1">
      <c r="A1831" s="9"/>
      <c r="D1831" s="45"/>
    </row>
    <row r="1832" spans="1:4" ht="18" customHeight="1">
      <c r="A1832" s="9"/>
      <c r="D1832" s="45"/>
    </row>
    <row r="1833" spans="1:4" ht="18" customHeight="1">
      <c r="A1833" s="9"/>
      <c r="D1833" s="45"/>
    </row>
    <row r="1834" spans="1:4" ht="18" customHeight="1">
      <c r="A1834" s="9"/>
      <c r="D1834" s="45"/>
    </row>
    <row r="1835" spans="1:4" ht="18" customHeight="1">
      <c r="A1835" s="9"/>
      <c r="D1835" s="45"/>
    </row>
    <row r="1836" spans="1:4" ht="18" customHeight="1">
      <c r="A1836" s="9"/>
      <c r="D1836" s="45"/>
    </row>
    <row r="1837" spans="1:4" ht="18" customHeight="1">
      <c r="A1837" s="9"/>
      <c r="D1837" s="45"/>
    </row>
    <row r="1838" spans="1:4" ht="18" customHeight="1">
      <c r="A1838" s="9"/>
      <c r="D1838" s="45"/>
    </row>
    <row r="1839" spans="1:4" ht="18" customHeight="1">
      <c r="A1839" s="9"/>
      <c r="D1839" s="45"/>
    </row>
    <row r="1840" spans="1:4" ht="18" customHeight="1">
      <c r="A1840" s="9"/>
      <c r="D1840" s="45"/>
    </row>
    <row r="1841" spans="1:12" ht="18" customHeight="1">
      <c r="A1841" s="9"/>
      <c r="D1841" s="45"/>
    </row>
    <row r="1842" spans="1:12" ht="18" customHeight="1">
      <c r="A1842" s="9"/>
      <c r="D1842" s="45"/>
    </row>
    <row r="1843" spans="1:12" ht="18" customHeight="1">
      <c r="A1843" s="9"/>
      <c r="D1843" s="45"/>
    </row>
    <row r="1844" spans="1:12" ht="18" customHeight="1">
      <c r="A1844" s="9"/>
      <c r="D1844" s="45"/>
    </row>
    <row r="1845" spans="1:12" ht="18" customHeight="1">
      <c r="A1845" s="9"/>
      <c r="D1845" s="45"/>
    </row>
    <row r="1846" spans="1:12" ht="18" customHeight="1">
      <c r="A1846" s="9"/>
      <c r="D1846" s="45"/>
    </row>
    <row r="1847" spans="1:12" ht="18" customHeight="1">
      <c r="A1847" s="9"/>
      <c r="D1847" s="45"/>
    </row>
    <row r="1848" spans="1:12" ht="18" customHeight="1">
      <c r="A1848" s="9"/>
      <c r="D1848" s="45"/>
    </row>
    <row r="1849" spans="1:12" ht="18" customHeight="1">
      <c r="A1849" s="9"/>
      <c r="D1849" s="45"/>
    </row>
    <row r="1850" spans="1:12" ht="18" customHeight="1">
      <c r="A1850" s="9"/>
      <c r="D1850" s="45"/>
    </row>
    <row r="1851" spans="1:12" ht="18" customHeight="1">
      <c r="A1851" s="9"/>
      <c r="D1851" s="45"/>
    </row>
    <row r="1852" spans="1:12" ht="18" customHeight="1">
      <c r="A1852" s="9"/>
      <c r="D1852" s="45"/>
    </row>
    <row r="1853" spans="1:12" ht="18" customHeight="1">
      <c r="A1853" s="9"/>
      <c r="D1853" s="45"/>
    </row>
    <row r="1854" spans="1:12" ht="18" customHeight="1">
      <c r="A1854" s="15" t="s">
        <v>31</v>
      </c>
      <c r="D1854" s="43"/>
      <c r="E1854" s="12"/>
      <c r="F1854" s="13">
        <f>SUM(F1819:F1853)</f>
        <v>0</v>
      </c>
      <c r="G1854" s="13"/>
      <c r="H1854" s="13">
        <f>SUM(H1819:H1853)</f>
        <v>0</v>
      </c>
      <c r="I1854" s="13"/>
      <c r="J1854" s="13">
        <f>SUM(J1819:J1853)</f>
        <v>0</v>
      </c>
      <c r="K1854" s="13">
        <f t="shared" ref="K1854" si="175">SUM(E1854+G1854+I1854)</f>
        <v>0</v>
      </c>
      <c r="L1854" s="13">
        <f>SUM(L1819:L1853)</f>
        <v>0</v>
      </c>
    </row>
    <row r="1855" spans="1:12" ht="18" customHeight="1">
      <c r="A1855" s="30" t="s">
        <v>840</v>
      </c>
    </row>
    <row r="1856" spans="1:12" ht="18" customHeight="1">
      <c r="A1856" s="30" t="s">
        <v>1165</v>
      </c>
      <c r="D1856" s="45"/>
    </row>
    <row r="1857" spans="1:13" ht="18" customHeight="1">
      <c r="A1857" s="17" t="s">
        <v>849</v>
      </c>
      <c r="B1857" s="17" t="s">
        <v>1167</v>
      </c>
      <c r="C1857" s="22" t="s">
        <v>49</v>
      </c>
      <c r="D1857" s="49">
        <v>112</v>
      </c>
      <c r="E1857" s="19">
        <v>0</v>
      </c>
      <c r="F1857" s="20">
        <f t="shared" ref="F1857:F1915" si="176">SUM(D1857*E1857)</f>
        <v>0</v>
      </c>
      <c r="G1857" s="49">
        <v>0</v>
      </c>
      <c r="H1857" s="20">
        <f t="shared" ref="H1857:H1915" si="177">SUM(D1857*G1857)</f>
        <v>0</v>
      </c>
      <c r="I1857" s="49">
        <v>0</v>
      </c>
      <c r="J1857" s="20">
        <f t="shared" ref="J1857:J1915" si="178">SUM(D1857*I1857)</f>
        <v>0</v>
      </c>
      <c r="K1857" s="20">
        <f t="shared" ref="K1857:L1872" si="179">SUM(E1857+G1857+I1857)</f>
        <v>0</v>
      </c>
      <c r="L1857" s="20">
        <f t="shared" si="179"/>
        <v>0</v>
      </c>
      <c r="M1857" s="21"/>
    </row>
    <row r="1858" spans="1:13" ht="18" customHeight="1">
      <c r="A1858" s="17" t="s">
        <v>849</v>
      </c>
      <c r="B1858" s="17" t="s">
        <v>1168</v>
      </c>
      <c r="C1858" s="22" t="s">
        <v>49</v>
      </c>
      <c r="D1858" s="49">
        <v>22</v>
      </c>
      <c r="E1858" s="19">
        <v>0</v>
      </c>
      <c r="F1858" s="20">
        <f t="shared" si="176"/>
        <v>0</v>
      </c>
      <c r="G1858" s="49">
        <v>0</v>
      </c>
      <c r="H1858" s="20">
        <f t="shared" si="177"/>
        <v>0</v>
      </c>
      <c r="I1858" s="49">
        <v>0</v>
      </c>
      <c r="J1858" s="20">
        <f t="shared" si="178"/>
        <v>0</v>
      </c>
      <c r="K1858" s="20">
        <f t="shared" si="179"/>
        <v>0</v>
      </c>
      <c r="L1858" s="20">
        <f t="shared" si="179"/>
        <v>0</v>
      </c>
    </row>
    <row r="1859" spans="1:13" ht="18" customHeight="1">
      <c r="A1859" s="17" t="s">
        <v>933</v>
      </c>
      <c r="B1859" s="17" t="s">
        <v>934</v>
      </c>
      <c r="C1859" s="22" t="s">
        <v>49</v>
      </c>
      <c r="D1859" s="49">
        <v>1997</v>
      </c>
      <c r="E1859" s="19">
        <v>0</v>
      </c>
      <c r="F1859" s="20">
        <f t="shared" si="176"/>
        <v>0</v>
      </c>
      <c r="G1859" s="49">
        <v>0</v>
      </c>
      <c r="H1859" s="20">
        <f t="shared" si="177"/>
        <v>0</v>
      </c>
      <c r="I1859" s="49">
        <v>0</v>
      </c>
      <c r="J1859" s="20">
        <f t="shared" si="178"/>
        <v>0</v>
      </c>
      <c r="K1859" s="20">
        <f t="shared" si="179"/>
        <v>0</v>
      </c>
      <c r="L1859" s="20">
        <f t="shared" si="179"/>
        <v>0</v>
      </c>
    </row>
    <row r="1860" spans="1:13" ht="18" customHeight="1">
      <c r="A1860" s="17" t="s">
        <v>933</v>
      </c>
      <c r="B1860" s="17" t="s">
        <v>935</v>
      </c>
      <c r="C1860" s="22" t="s">
        <v>49</v>
      </c>
      <c r="D1860" s="49">
        <v>40</v>
      </c>
      <c r="E1860" s="19">
        <v>0</v>
      </c>
      <c r="F1860" s="20">
        <f t="shared" si="176"/>
        <v>0</v>
      </c>
      <c r="G1860" s="49">
        <v>0</v>
      </c>
      <c r="H1860" s="20">
        <f t="shared" si="177"/>
        <v>0</v>
      </c>
      <c r="I1860" s="49">
        <v>0</v>
      </c>
      <c r="J1860" s="20">
        <f t="shared" si="178"/>
        <v>0</v>
      </c>
      <c r="K1860" s="20">
        <f t="shared" si="179"/>
        <v>0</v>
      </c>
      <c r="L1860" s="20">
        <f t="shared" si="179"/>
        <v>0</v>
      </c>
    </row>
    <row r="1861" spans="1:13" ht="18" customHeight="1">
      <c r="A1861" s="17" t="s">
        <v>933</v>
      </c>
      <c r="B1861" s="17" t="s">
        <v>1133</v>
      </c>
      <c r="C1861" s="22" t="s">
        <v>49</v>
      </c>
      <c r="D1861" s="49">
        <v>43</v>
      </c>
      <c r="E1861" s="19">
        <v>0</v>
      </c>
      <c r="F1861" s="20">
        <f t="shared" si="176"/>
        <v>0</v>
      </c>
      <c r="G1861" s="49">
        <v>0</v>
      </c>
      <c r="H1861" s="20">
        <f t="shared" si="177"/>
        <v>0</v>
      </c>
      <c r="I1861" s="49">
        <v>0</v>
      </c>
      <c r="J1861" s="20">
        <f t="shared" si="178"/>
        <v>0</v>
      </c>
      <c r="K1861" s="20">
        <f t="shared" si="179"/>
        <v>0</v>
      </c>
      <c r="L1861" s="20">
        <f t="shared" si="179"/>
        <v>0</v>
      </c>
    </row>
    <row r="1862" spans="1:13" ht="18" customHeight="1">
      <c r="A1862" s="17" t="s">
        <v>1169</v>
      </c>
      <c r="B1862" s="17" t="s">
        <v>1170</v>
      </c>
      <c r="C1862" s="22" t="s">
        <v>49</v>
      </c>
      <c r="D1862" s="49">
        <v>169</v>
      </c>
      <c r="E1862" s="19">
        <v>0</v>
      </c>
      <c r="F1862" s="20">
        <f t="shared" si="176"/>
        <v>0</v>
      </c>
      <c r="G1862" s="49">
        <v>0</v>
      </c>
      <c r="H1862" s="20">
        <f t="shared" si="177"/>
        <v>0</v>
      </c>
      <c r="I1862" s="49">
        <v>0</v>
      </c>
      <c r="J1862" s="20">
        <f t="shared" si="178"/>
        <v>0</v>
      </c>
      <c r="K1862" s="20">
        <f t="shared" si="179"/>
        <v>0</v>
      </c>
      <c r="L1862" s="20">
        <f t="shared" si="179"/>
        <v>0</v>
      </c>
    </row>
    <row r="1863" spans="1:13" ht="18" customHeight="1">
      <c r="A1863" s="17" t="s">
        <v>853</v>
      </c>
      <c r="B1863" s="17" t="s">
        <v>1171</v>
      </c>
      <c r="C1863" s="22" t="s">
        <v>114</v>
      </c>
      <c r="D1863" s="49">
        <v>6</v>
      </c>
      <c r="E1863" s="19">
        <v>0</v>
      </c>
      <c r="F1863" s="20">
        <f t="shared" si="176"/>
        <v>0</v>
      </c>
      <c r="G1863" s="19">
        <v>0</v>
      </c>
      <c r="H1863" s="20">
        <f t="shared" si="177"/>
        <v>0</v>
      </c>
      <c r="I1863" s="49">
        <v>0</v>
      </c>
      <c r="J1863" s="20">
        <f t="shared" si="178"/>
        <v>0</v>
      </c>
      <c r="K1863" s="20">
        <f t="shared" si="179"/>
        <v>0</v>
      </c>
      <c r="L1863" s="20">
        <f t="shared" si="179"/>
        <v>0</v>
      </c>
    </row>
    <row r="1864" spans="1:13" ht="18" customHeight="1">
      <c r="A1864" s="17" t="s">
        <v>951</v>
      </c>
      <c r="B1864" s="17" t="s">
        <v>1134</v>
      </c>
      <c r="C1864" s="33" t="s">
        <v>174</v>
      </c>
      <c r="D1864" s="49">
        <v>7</v>
      </c>
      <c r="E1864" s="19">
        <v>0</v>
      </c>
      <c r="F1864" s="20">
        <f t="shared" si="176"/>
        <v>0</v>
      </c>
      <c r="G1864" s="49">
        <v>0</v>
      </c>
      <c r="H1864" s="20">
        <f t="shared" si="177"/>
        <v>0</v>
      </c>
      <c r="I1864" s="49">
        <v>0</v>
      </c>
      <c r="J1864" s="20">
        <f t="shared" si="178"/>
        <v>0</v>
      </c>
      <c r="K1864" s="20">
        <f t="shared" si="179"/>
        <v>0</v>
      </c>
      <c r="L1864" s="20">
        <f t="shared" si="179"/>
        <v>0</v>
      </c>
    </row>
    <row r="1865" spans="1:13" ht="18" customHeight="1">
      <c r="A1865" s="17" t="s">
        <v>951</v>
      </c>
      <c r="B1865" s="17" t="s">
        <v>1172</v>
      </c>
      <c r="C1865" s="33" t="s">
        <v>174</v>
      </c>
      <c r="D1865" s="49">
        <v>6</v>
      </c>
      <c r="E1865" s="19">
        <v>0</v>
      </c>
      <c r="F1865" s="20">
        <f t="shared" si="176"/>
        <v>0</v>
      </c>
      <c r="G1865" s="49">
        <v>0</v>
      </c>
      <c r="H1865" s="20">
        <f t="shared" si="177"/>
        <v>0</v>
      </c>
      <c r="I1865" s="49">
        <v>0</v>
      </c>
      <c r="J1865" s="20">
        <f t="shared" si="178"/>
        <v>0</v>
      </c>
      <c r="K1865" s="20">
        <f t="shared" si="179"/>
        <v>0</v>
      </c>
      <c r="L1865" s="20">
        <f t="shared" si="179"/>
        <v>0</v>
      </c>
    </row>
    <row r="1866" spans="1:13" ht="18" customHeight="1">
      <c r="A1866" s="17" t="s">
        <v>954</v>
      </c>
      <c r="B1866" s="17" t="s">
        <v>955</v>
      </c>
      <c r="C1866" s="33" t="s">
        <v>174</v>
      </c>
      <c r="D1866" s="49">
        <v>89</v>
      </c>
      <c r="E1866" s="19">
        <v>0</v>
      </c>
      <c r="F1866" s="20">
        <f t="shared" si="176"/>
        <v>0</v>
      </c>
      <c r="G1866" s="49">
        <v>0</v>
      </c>
      <c r="H1866" s="20">
        <f t="shared" si="177"/>
        <v>0</v>
      </c>
      <c r="I1866" s="49">
        <v>0</v>
      </c>
      <c r="J1866" s="20">
        <f t="shared" si="178"/>
        <v>0</v>
      </c>
      <c r="K1866" s="20">
        <f t="shared" si="179"/>
        <v>0</v>
      </c>
      <c r="L1866" s="20">
        <f t="shared" si="179"/>
        <v>0</v>
      </c>
    </row>
    <row r="1867" spans="1:13" ht="18" customHeight="1">
      <c r="A1867" s="17" t="s">
        <v>954</v>
      </c>
      <c r="B1867" s="17" t="s">
        <v>1173</v>
      </c>
      <c r="C1867" s="33" t="s">
        <v>174</v>
      </c>
      <c r="D1867" s="49">
        <v>4</v>
      </c>
      <c r="E1867" s="19">
        <v>0</v>
      </c>
      <c r="F1867" s="20">
        <f t="shared" si="176"/>
        <v>0</v>
      </c>
      <c r="G1867" s="49">
        <v>0</v>
      </c>
      <c r="H1867" s="20">
        <f t="shared" si="177"/>
        <v>0</v>
      </c>
      <c r="I1867" s="49">
        <v>0</v>
      </c>
      <c r="J1867" s="20">
        <f t="shared" si="178"/>
        <v>0</v>
      </c>
      <c r="K1867" s="20">
        <f t="shared" si="179"/>
        <v>0</v>
      </c>
      <c r="L1867" s="20">
        <f t="shared" si="179"/>
        <v>0</v>
      </c>
    </row>
    <row r="1868" spans="1:13" ht="18" customHeight="1">
      <c r="A1868" s="17" t="s">
        <v>1074</v>
      </c>
      <c r="B1868" s="17" t="s">
        <v>1075</v>
      </c>
      <c r="C1868" s="33" t="s">
        <v>174</v>
      </c>
      <c r="D1868" s="49">
        <v>133</v>
      </c>
      <c r="E1868" s="19">
        <v>0</v>
      </c>
      <c r="F1868" s="20">
        <f t="shared" si="176"/>
        <v>0</v>
      </c>
      <c r="G1868" s="49">
        <v>0</v>
      </c>
      <c r="H1868" s="20">
        <f t="shared" si="177"/>
        <v>0</v>
      </c>
      <c r="I1868" s="49">
        <v>0</v>
      </c>
      <c r="J1868" s="20">
        <f t="shared" si="178"/>
        <v>0</v>
      </c>
      <c r="K1868" s="20">
        <f t="shared" si="179"/>
        <v>0</v>
      </c>
      <c r="L1868" s="20">
        <f t="shared" si="179"/>
        <v>0</v>
      </c>
    </row>
    <row r="1869" spans="1:13" ht="18" customHeight="1">
      <c r="A1869" s="17" t="s">
        <v>1074</v>
      </c>
      <c r="B1869" s="17" t="s">
        <v>1076</v>
      </c>
      <c r="C1869" s="33" t="s">
        <v>174</v>
      </c>
      <c r="D1869" s="49">
        <v>44</v>
      </c>
      <c r="E1869" s="19">
        <v>0</v>
      </c>
      <c r="F1869" s="20">
        <f t="shared" si="176"/>
        <v>0</v>
      </c>
      <c r="G1869" s="49">
        <v>0</v>
      </c>
      <c r="H1869" s="20">
        <f t="shared" si="177"/>
        <v>0</v>
      </c>
      <c r="I1869" s="49">
        <v>0</v>
      </c>
      <c r="J1869" s="20">
        <f t="shared" si="178"/>
        <v>0</v>
      </c>
      <c r="K1869" s="20">
        <f t="shared" si="179"/>
        <v>0</v>
      </c>
      <c r="L1869" s="20">
        <f t="shared" si="179"/>
        <v>0</v>
      </c>
    </row>
    <row r="1870" spans="1:13" ht="18" customHeight="1">
      <c r="A1870" s="17" t="s">
        <v>956</v>
      </c>
      <c r="B1870" s="17" t="s">
        <v>957</v>
      </c>
      <c r="C1870" s="33" t="s">
        <v>174</v>
      </c>
      <c r="D1870" s="49">
        <v>89</v>
      </c>
      <c r="E1870" s="19">
        <v>0</v>
      </c>
      <c r="F1870" s="20">
        <f t="shared" si="176"/>
        <v>0</v>
      </c>
      <c r="G1870" s="49">
        <v>0</v>
      </c>
      <c r="H1870" s="20">
        <f t="shared" si="177"/>
        <v>0</v>
      </c>
      <c r="I1870" s="49">
        <v>0</v>
      </c>
      <c r="J1870" s="20">
        <f t="shared" si="178"/>
        <v>0</v>
      </c>
      <c r="K1870" s="20">
        <f t="shared" si="179"/>
        <v>0</v>
      </c>
      <c r="L1870" s="20">
        <f t="shared" si="179"/>
        <v>0</v>
      </c>
    </row>
    <row r="1871" spans="1:13" ht="18" customHeight="1">
      <c r="A1871" s="17" t="s">
        <v>956</v>
      </c>
      <c r="B1871" s="17" t="s">
        <v>1127</v>
      </c>
      <c r="C1871" s="33" t="s">
        <v>174</v>
      </c>
      <c r="D1871" s="49">
        <v>44</v>
      </c>
      <c r="E1871" s="19">
        <v>0</v>
      </c>
      <c r="F1871" s="20">
        <f t="shared" si="176"/>
        <v>0</v>
      </c>
      <c r="G1871" s="49">
        <v>0</v>
      </c>
      <c r="H1871" s="20">
        <f t="shared" si="177"/>
        <v>0</v>
      </c>
      <c r="I1871" s="49">
        <v>0</v>
      </c>
      <c r="J1871" s="20">
        <f t="shared" si="178"/>
        <v>0</v>
      </c>
      <c r="K1871" s="20">
        <f t="shared" si="179"/>
        <v>0</v>
      </c>
      <c r="L1871" s="20">
        <f t="shared" si="179"/>
        <v>0</v>
      </c>
    </row>
    <row r="1872" spans="1:13" ht="18" customHeight="1">
      <c r="A1872" s="17" t="s">
        <v>857</v>
      </c>
      <c r="B1872" s="17" t="s">
        <v>1174</v>
      </c>
      <c r="C1872" s="33" t="s">
        <v>174</v>
      </c>
      <c r="D1872" s="49">
        <v>2</v>
      </c>
      <c r="E1872" s="19">
        <v>0</v>
      </c>
      <c r="F1872" s="20">
        <f t="shared" si="176"/>
        <v>0</v>
      </c>
      <c r="G1872" s="49">
        <v>0</v>
      </c>
      <c r="H1872" s="20">
        <f t="shared" si="177"/>
        <v>0</v>
      </c>
      <c r="I1872" s="49">
        <v>0</v>
      </c>
      <c r="J1872" s="20">
        <f t="shared" si="178"/>
        <v>0</v>
      </c>
      <c r="K1872" s="20">
        <f t="shared" si="179"/>
        <v>0</v>
      </c>
      <c r="L1872" s="20">
        <f t="shared" si="179"/>
        <v>0</v>
      </c>
    </row>
    <row r="1873" spans="1:12" ht="18" customHeight="1">
      <c r="A1873" s="17" t="s">
        <v>961</v>
      </c>
      <c r="B1873" s="17" t="s">
        <v>962</v>
      </c>
      <c r="C1873" s="22" t="s">
        <v>49</v>
      </c>
      <c r="D1873" s="49">
        <v>411</v>
      </c>
      <c r="E1873" s="19">
        <v>0</v>
      </c>
      <c r="F1873" s="20">
        <f t="shared" si="176"/>
        <v>0</v>
      </c>
      <c r="G1873" s="49">
        <v>0</v>
      </c>
      <c r="H1873" s="20">
        <f t="shared" si="177"/>
        <v>0</v>
      </c>
      <c r="I1873" s="49">
        <v>0</v>
      </c>
      <c r="J1873" s="20">
        <f t="shared" si="178"/>
        <v>0</v>
      </c>
      <c r="K1873" s="20">
        <f t="shared" ref="K1873:L1930" si="180">SUM(E1873+G1873+I1873)</f>
        <v>0</v>
      </c>
      <c r="L1873" s="20">
        <f t="shared" si="180"/>
        <v>0</v>
      </c>
    </row>
    <row r="1874" spans="1:12" ht="18" customHeight="1">
      <c r="A1874" s="17" t="s">
        <v>961</v>
      </c>
      <c r="B1874" s="17" t="s">
        <v>1175</v>
      </c>
      <c r="C1874" s="22" t="s">
        <v>49</v>
      </c>
      <c r="D1874" s="49">
        <v>54</v>
      </c>
      <c r="E1874" s="19">
        <v>0</v>
      </c>
      <c r="F1874" s="20">
        <f t="shared" si="176"/>
        <v>0</v>
      </c>
      <c r="G1874" s="49">
        <v>0</v>
      </c>
      <c r="H1874" s="20">
        <f t="shared" si="177"/>
        <v>0</v>
      </c>
      <c r="I1874" s="49">
        <v>0</v>
      </c>
      <c r="J1874" s="20">
        <f t="shared" si="178"/>
        <v>0</v>
      </c>
      <c r="K1874" s="20">
        <f t="shared" si="180"/>
        <v>0</v>
      </c>
      <c r="L1874" s="20">
        <f t="shared" si="180"/>
        <v>0</v>
      </c>
    </row>
    <row r="1875" spans="1:12" ht="18" customHeight="1">
      <c r="A1875" s="17" t="s">
        <v>964</v>
      </c>
      <c r="B1875" s="17" t="s">
        <v>965</v>
      </c>
      <c r="C1875" s="33" t="s">
        <v>174</v>
      </c>
      <c r="D1875" s="49">
        <v>13</v>
      </c>
      <c r="E1875" s="19">
        <v>0</v>
      </c>
      <c r="F1875" s="20">
        <f t="shared" si="176"/>
        <v>0</v>
      </c>
      <c r="G1875" s="49">
        <v>0</v>
      </c>
      <c r="H1875" s="20">
        <f t="shared" si="177"/>
        <v>0</v>
      </c>
      <c r="I1875" s="49">
        <v>0</v>
      </c>
      <c r="J1875" s="20">
        <f t="shared" si="178"/>
        <v>0</v>
      </c>
      <c r="K1875" s="20">
        <f t="shared" si="180"/>
        <v>0</v>
      </c>
      <c r="L1875" s="20">
        <f t="shared" si="180"/>
        <v>0</v>
      </c>
    </row>
    <row r="1876" spans="1:12" ht="18" customHeight="1">
      <c r="A1876" s="17" t="s">
        <v>964</v>
      </c>
      <c r="B1876" s="17" t="s">
        <v>1176</v>
      </c>
      <c r="C1876" s="33" t="s">
        <v>174</v>
      </c>
      <c r="D1876" s="49">
        <v>5</v>
      </c>
      <c r="E1876" s="19">
        <v>0</v>
      </c>
      <c r="F1876" s="20">
        <f t="shared" si="176"/>
        <v>0</v>
      </c>
      <c r="G1876" s="49">
        <v>0</v>
      </c>
      <c r="H1876" s="20">
        <f t="shared" si="177"/>
        <v>0</v>
      </c>
      <c r="I1876" s="49">
        <v>0</v>
      </c>
      <c r="J1876" s="20">
        <f t="shared" si="178"/>
        <v>0</v>
      </c>
      <c r="K1876" s="20">
        <f t="shared" si="180"/>
        <v>0</v>
      </c>
      <c r="L1876" s="20">
        <f t="shared" si="180"/>
        <v>0</v>
      </c>
    </row>
    <row r="1877" spans="1:12" ht="18" customHeight="1">
      <c r="A1877" s="17" t="s">
        <v>964</v>
      </c>
      <c r="B1877" s="17" t="s">
        <v>967</v>
      </c>
      <c r="C1877" s="33" t="s">
        <v>174</v>
      </c>
      <c r="D1877" s="49">
        <v>1</v>
      </c>
      <c r="E1877" s="19">
        <v>0</v>
      </c>
      <c r="F1877" s="20">
        <f t="shared" si="176"/>
        <v>0</v>
      </c>
      <c r="G1877" s="49">
        <v>0</v>
      </c>
      <c r="H1877" s="20">
        <f t="shared" si="177"/>
        <v>0</v>
      </c>
      <c r="I1877" s="49">
        <v>0</v>
      </c>
      <c r="J1877" s="20">
        <f t="shared" si="178"/>
        <v>0</v>
      </c>
      <c r="K1877" s="20">
        <f t="shared" si="180"/>
        <v>0</v>
      </c>
      <c r="L1877" s="20">
        <f t="shared" si="180"/>
        <v>0</v>
      </c>
    </row>
    <row r="1878" spans="1:12" ht="18" customHeight="1">
      <c r="A1878" s="17" t="s">
        <v>964</v>
      </c>
      <c r="B1878" s="17" t="s">
        <v>1177</v>
      </c>
      <c r="C1878" s="33" t="s">
        <v>174</v>
      </c>
      <c r="D1878" s="49">
        <v>2</v>
      </c>
      <c r="E1878" s="19">
        <v>0</v>
      </c>
      <c r="F1878" s="20">
        <f t="shared" si="176"/>
        <v>0</v>
      </c>
      <c r="G1878" s="49">
        <v>0</v>
      </c>
      <c r="H1878" s="20">
        <f t="shared" si="177"/>
        <v>0</v>
      </c>
      <c r="I1878" s="49">
        <v>0</v>
      </c>
      <c r="J1878" s="20">
        <f t="shared" si="178"/>
        <v>0</v>
      </c>
      <c r="K1878" s="20">
        <f t="shared" si="180"/>
        <v>0</v>
      </c>
      <c r="L1878" s="20">
        <f t="shared" si="180"/>
        <v>0</v>
      </c>
    </row>
    <row r="1879" spans="1:12" ht="18" customHeight="1">
      <c r="A1879" s="17" t="s">
        <v>964</v>
      </c>
      <c r="B1879" s="17" t="s">
        <v>969</v>
      </c>
      <c r="C1879" s="33" t="s">
        <v>174</v>
      </c>
      <c r="D1879" s="49">
        <v>8</v>
      </c>
      <c r="E1879" s="19">
        <v>0</v>
      </c>
      <c r="F1879" s="20">
        <f t="shared" si="176"/>
        <v>0</v>
      </c>
      <c r="G1879" s="49">
        <v>0</v>
      </c>
      <c r="H1879" s="20">
        <f t="shared" si="177"/>
        <v>0</v>
      </c>
      <c r="I1879" s="49">
        <v>0</v>
      </c>
      <c r="J1879" s="20">
        <f t="shared" si="178"/>
        <v>0</v>
      </c>
      <c r="K1879" s="20">
        <f t="shared" si="180"/>
        <v>0</v>
      </c>
      <c r="L1879" s="20">
        <f t="shared" si="180"/>
        <v>0</v>
      </c>
    </row>
    <row r="1880" spans="1:12" ht="18" customHeight="1">
      <c r="A1880" s="17" t="s">
        <v>964</v>
      </c>
      <c r="B1880" s="17" t="s">
        <v>1178</v>
      </c>
      <c r="C1880" s="33" t="s">
        <v>174</v>
      </c>
      <c r="D1880" s="49">
        <v>1</v>
      </c>
      <c r="E1880" s="19">
        <v>0</v>
      </c>
      <c r="F1880" s="20">
        <f t="shared" si="176"/>
        <v>0</v>
      </c>
      <c r="G1880" s="49">
        <v>0</v>
      </c>
      <c r="H1880" s="20">
        <f t="shared" si="177"/>
        <v>0</v>
      </c>
      <c r="I1880" s="49">
        <v>0</v>
      </c>
      <c r="J1880" s="20">
        <f t="shared" si="178"/>
        <v>0</v>
      </c>
      <c r="K1880" s="20">
        <f t="shared" si="180"/>
        <v>0</v>
      </c>
      <c r="L1880" s="20">
        <f t="shared" si="180"/>
        <v>0</v>
      </c>
    </row>
    <row r="1881" spans="1:12" ht="18" customHeight="1">
      <c r="A1881" s="17" t="s">
        <v>964</v>
      </c>
      <c r="B1881" s="17" t="s">
        <v>972</v>
      </c>
      <c r="C1881" s="33" t="s">
        <v>174</v>
      </c>
      <c r="D1881" s="49">
        <v>432</v>
      </c>
      <c r="E1881" s="19">
        <v>0</v>
      </c>
      <c r="F1881" s="20">
        <f t="shared" si="176"/>
        <v>0</v>
      </c>
      <c r="G1881" s="49">
        <v>0</v>
      </c>
      <c r="H1881" s="20">
        <f t="shared" si="177"/>
        <v>0</v>
      </c>
      <c r="I1881" s="49">
        <v>0</v>
      </c>
      <c r="J1881" s="20">
        <f t="shared" si="178"/>
        <v>0</v>
      </c>
      <c r="K1881" s="20">
        <f t="shared" si="180"/>
        <v>0</v>
      </c>
      <c r="L1881" s="20">
        <f t="shared" si="180"/>
        <v>0</v>
      </c>
    </row>
    <row r="1882" spans="1:12" ht="18" customHeight="1">
      <c r="A1882" s="17" t="s">
        <v>964</v>
      </c>
      <c r="B1882" s="17" t="s">
        <v>973</v>
      </c>
      <c r="C1882" s="33" t="s">
        <v>174</v>
      </c>
      <c r="D1882" s="49">
        <v>4320</v>
      </c>
      <c r="E1882" s="19">
        <v>0</v>
      </c>
      <c r="F1882" s="20">
        <f t="shared" si="176"/>
        <v>0</v>
      </c>
      <c r="G1882" s="49">
        <v>0</v>
      </c>
      <c r="H1882" s="20">
        <f t="shared" si="177"/>
        <v>0</v>
      </c>
      <c r="I1882" s="49">
        <v>0</v>
      </c>
      <c r="J1882" s="20">
        <f t="shared" si="178"/>
        <v>0</v>
      </c>
      <c r="K1882" s="20">
        <f t="shared" si="180"/>
        <v>0</v>
      </c>
      <c r="L1882" s="20">
        <f t="shared" si="180"/>
        <v>0</v>
      </c>
    </row>
    <row r="1883" spans="1:12" ht="18" customHeight="1">
      <c r="A1883" s="17" t="s">
        <v>964</v>
      </c>
      <c r="B1883" s="17" t="s">
        <v>974</v>
      </c>
      <c r="C1883" s="33" t="s">
        <v>174</v>
      </c>
      <c r="D1883" s="49">
        <v>229</v>
      </c>
      <c r="E1883" s="19">
        <v>0</v>
      </c>
      <c r="F1883" s="20">
        <f t="shared" si="176"/>
        <v>0</v>
      </c>
      <c r="G1883" s="49">
        <v>0</v>
      </c>
      <c r="H1883" s="20">
        <f t="shared" si="177"/>
        <v>0</v>
      </c>
      <c r="I1883" s="49">
        <v>0</v>
      </c>
      <c r="J1883" s="20">
        <f t="shared" si="178"/>
        <v>0</v>
      </c>
      <c r="K1883" s="20">
        <f t="shared" si="180"/>
        <v>0</v>
      </c>
      <c r="L1883" s="20">
        <f t="shared" si="180"/>
        <v>0</v>
      </c>
    </row>
    <row r="1884" spans="1:12" ht="18" customHeight="1">
      <c r="A1884" s="17" t="s">
        <v>975</v>
      </c>
      <c r="B1884" s="17" t="s">
        <v>860</v>
      </c>
      <c r="C1884" s="22" t="s">
        <v>58</v>
      </c>
      <c r="D1884" s="49">
        <v>256</v>
      </c>
      <c r="E1884" s="19">
        <v>0</v>
      </c>
      <c r="F1884" s="20">
        <f t="shared" si="176"/>
        <v>0</v>
      </c>
      <c r="G1884" s="49">
        <v>0</v>
      </c>
      <c r="H1884" s="20">
        <f t="shared" si="177"/>
        <v>0</v>
      </c>
      <c r="I1884" s="49">
        <v>0</v>
      </c>
      <c r="J1884" s="20">
        <f t="shared" si="178"/>
        <v>0</v>
      </c>
      <c r="K1884" s="20">
        <f t="shared" si="180"/>
        <v>0</v>
      </c>
      <c r="L1884" s="20">
        <f t="shared" si="180"/>
        <v>0</v>
      </c>
    </row>
    <row r="1885" spans="1:12" ht="18" customHeight="1">
      <c r="A1885" s="17" t="s">
        <v>975</v>
      </c>
      <c r="B1885" s="17" t="s">
        <v>1179</v>
      </c>
      <c r="C1885" s="22" t="s">
        <v>58</v>
      </c>
      <c r="D1885" s="49">
        <v>11</v>
      </c>
      <c r="E1885" s="19">
        <v>0</v>
      </c>
      <c r="F1885" s="20">
        <f t="shared" si="176"/>
        <v>0</v>
      </c>
      <c r="G1885" s="49">
        <v>0</v>
      </c>
      <c r="H1885" s="20">
        <f t="shared" si="177"/>
        <v>0</v>
      </c>
      <c r="I1885" s="49">
        <v>0</v>
      </c>
      <c r="J1885" s="20">
        <f t="shared" si="178"/>
        <v>0</v>
      </c>
      <c r="K1885" s="20">
        <f t="shared" si="180"/>
        <v>0</v>
      </c>
      <c r="L1885" s="20">
        <f t="shared" si="180"/>
        <v>0</v>
      </c>
    </row>
    <row r="1886" spans="1:12" ht="18" customHeight="1">
      <c r="A1886" s="17" t="s">
        <v>977</v>
      </c>
      <c r="B1886" s="17" t="s">
        <v>1180</v>
      </c>
      <c r="C1886" s="22" t="s">
        <v>58</v>
      </c>
      <c r="D1886" s="49">
        <v>22</v>
      </c>
      <c r="E1886" s="19">
        <v>0</v>
      </c>
      <c r="F1886" s="20">
        <f t="shared" si="176"/>
        <v>0</v>
      </c>
      <c r="G1886" s="49">
        <v>0</v>
      </c>
      <c r="H1886" s="20">
        <f t="shared" si="177"/>
        <v>0</v>
      </c>
      <c r="I1886" s="49">
        <v>0</v>
      </c>
      <c r="J1886" s="20">
        <f t="shared" si="178"/>
        <v>0</v>
      </c>
      <c r="K1886" s="20">
        <f t="shared" si="180"/>
        <v>0</v>
      </c>
      <c r="L1886" s="20">
        <f t="shared" si="180"/>
        <v>0</v>
      </c>
    </row>
    <row r="1887" spans="1:12" ht="18" customHeight="1">
      <c r="A1887" s="17" t="s">
        <v>859</v>
      </c>
      <c r="B1887" s="17" t="s">
        <v>1181</v>
      </c>
      <c r="C1887" s="22" t="s">
        <v>58</v>
      </c>
      <c r="D1887" s="49">
        <v>49</v>
      </c>
      <c r="E1887" s="19">
        <v>0</v>
      </c>
      <c r="F1887" s="20">
        <f t="shared" si="176"/>
        <v>0</v>
      </c>
      <c r="G1887" s="49">
        <v>0</v>
      </c>
      <c r="H1887" s="20">
        <f t="shared" si="177"/>
        <v>0</v>
      </c>
      <c r="I1887" s="49">
        <v>0</v>
      </c>
      <c r="J1887" s="20">
        <f t="shared" si="178"/>
        <v>0</v>
      </c>
      <c r="K1887" s="20">
        <f t="shared" si="180"/>
        <v>0</v>
      </c>
      <c r="L1887" s="20">
        <f t="shared" si="180"/>
        <v>0</v>
      </c>
    </row>
    <row r="1888" spans="1:12" ht="18" customHeight="1">
      <c r="A1888" s="17" t="s">
        <v>859</v>
      </c>
      <c r="B1888" s="17" t="s">
        <v>1182</v>
      </c>
      <c r="C1888" s="22" t="s">
        <v>58</v>
      </c>
      <c r="D1888" s="49">
        <v>9</v>
      </c>
      <c r="E1888" s="19">
        <v>0</v>
      </c>
      <c r="F1888" s="20">
        <f t="shared" si="176"/>
        <v>0</v>
      </c>
      <c r="G1888" s="49">
        <v>0</v>
      </c>
      <c r="H1888" s="20">
        <f t="shared" si="177"/>
        <v>0</v>
      </c>
      <c r="I1888" s="49">
        <v>0</v>
      </c>
      <c r="J1888" s="20">
        <f t="shared" si="178"/>
        <v>0</v>
      </c>
      <c r="K1888" s="20">
        <f t="shared" si="180"/>
        <v>0</v>
      </c>
      <c r="L1888" s="20">
        <f t="shared" si="180"/>
        <v>0</v>
      </c>
    </row>
    <row r="1889" spans="1:12" ht="18" customHeight="1">
      <c r="A1889" s="17" t="s">
        <v>861</v>
      </c>
      <c r="B1889" s="17" t="s">
        <v>1010</v>
      </c>
      <c r="C1889" s="22" t="s">
        <v>49</v>
      </c>
      <c r="D1889" s="49">
        <v>20</v>
      </c>
      <c r="E1889" s="19">
        <v>0</v>
      </c>
      <c r="F1889" s="20">
        <f t="shared" si="176"/>
        <v>0</v>
      </c>
      <c r="G1889" s="49">
        <v>0</v>
      </c>
      <c r="H1889" s="20">
        <f t="shared" si="177"/>
        <v>0</v>
      </c>
      <c r="I1889" s="49">
        <v>0</v>
      </c>
      <c r="J1889" s="20">
        <f t="shared" si="178"/>
        <v>0</v>
      </c>
      <c r="K1889" s="20">
        <f t="shared" si="180"/>
        <v>0</v>
      </c>
      <c r="L1889" s="20">
        <f t="shared" si="180"/>
        <v>0</v>
      </c>
    </row>
    <row r="1890" spans="1:12" ht="18" customHeight="1">
      <c r="A1890" s="17" t="s">
        <v>861</v>
      </c>
      <c r="B1890" s="17" t="s">
        <v>1011</v>
      </c>
      <c r="C1890" s="22" t="s">
        <v>49</v>
      </c>
      <c r="D1890" s="49">
        <v>65</v>
      </c>
      <c r="E1890" s="19">
        <v>0</v>
      </c>
      <c r="F1890" s="20">
        <f t="shared" si="176"/>
        <v>0</v>
      </c>
      <c r="G1890" s="49">
        <v>0</v>
      </c>
      <c r="H1890" s="20">
        <f t="shared" si="177"/>
        <v>0</v>
      </c>
      <c r="I1890" s="49">
        <v>0</v>
      </c>
      <c r="J1890" s="20">
        <f t="shared" si="178"/>
        <v>0</v>
      </c>
      <c r="K1890" s="20">
        <f t="shared" si="180"/>
        <v>0</v>
      </c>
      <c r="L1890" s="20">
        <f t="shared" si="180"/>
        <v>0</v>
      </c>
    </row>
    <row r="1891" spans="1:12" ht="18" customHeight="1">
      <c r="A1891" s="17" t="s">
        <v>861</v>
      </c>
      <c r="B1891" s="17" t="s">
        <v>1012</v>
      </c>
      <c r="C1891" s="22" t="s">
        <v>49</v>
      </c>
      <c r="D1891" s="49">
        <v>15</v>
      </c>
      <c r="E1891" s="19">
        <v>0</v>
      </c>
      <c r="F1891" s="20">
        <f t="shared" si="176"/>
        <v>0</v>
      </c>
      <c r="G1891" s="49">
        <v>0</v>
      </c>
      <c r="H1891" s="20">
        <f t="shared" si="177"/>
        <v>0</v>
      </c>
      <c r="I1891" s="49">
        <v>0</v>
      </c>
      <c r="J1891" s="20">
        <f t="shared" si="178"/>
        <v>0</v>
      </c>
      <c r="K1891" s="20">
        <f t="shared" si="180"/>
        <v>0</v>
      </c>
      <c r="L1891" s="20">
        <f t="shared" si="180"/>
        <v>0</v>
      </c>
    </row>
    <row r="1892" spans="1:12" ht="18" customHeight="1">
      <c r="A1892" s="17" t="s">
        <v>1183</v>
      </c>
      <c r="B1892" s="17" t="s">
        <v>1184</v>
      </c>
      <c r="C1892" s="22" t="s">
        <v>49</v>
      </c>
      <c r="D1892" s="49">
        <v>7898</v>
      </c>
      <c r="E1892" s="19">
        <v>0</v>
      </c>
      <c r="F1892" s="20">
        <f t="shared" si="176"/>
        <v>0</v>
      </c>
      <c r="G1892" s="49">
        <v>0</v>
      </c>
      <c r="H1892" s="20">
        <f t="shared" si="177"/>
        <v>0</v>
      </c>
      <c r="I1892" s="49">
        <v>0</v>
      </c>
      <c r="J1892" s="20">
        <f t="shared" si="178"/>
        <v>0</v>
      </c>
      <c r="K1892" s="20">
        <f t="shared" si="180"/>
        <v>0</v>
      </c>
      <c r="L1892" s="20">
        <f t="shared" si="180"/>
        <v>0</v>
      </c>
    </row>
    <row r="1893" spans="1:12" ht="18" customHeight="1">
      <c r="A1893" s="17" t="s">
        <v>1183</v>
      </c>
      <c r="B1893" s="17" t="s">
        <v>1185</v>
      </c>
      <c r="C1893" s="22" t="s">
        <v>49</v>
      </c>
      <c r="D1893" s="49">
        <v>1157</v>
      </c>
      <c r="E1893" s="19">
        <v>0</v>
      </c>
      <c r="F1893" s="20">
        <f t="shared" si="176"/>
        <v>0</v>
      </c>
      <c r="G1893" s="49">
        <v>0</v>
      </c>
      <c r="H1893" s="20">
        <f t="shared" si="177"/>
        <v>0</v>
      </c>
      <c r="I1893" s="49">
        <v>0</v>
      </c>
      <c r="J1893" s="20">
        <f t="shared" si="178"/>
        <v>0</v>
      </c>
      <c r="K1893" s="20">
        <f t="shared" si="180"/>
        <v>0</v>
      </c>
      <c r="L1893" s="20">
        <f t="shared" si="180"/>
        <v>0</v>
      </c>
    </row>
    <row r="1894" spans="1:12" ht="18" customHeight="1">
      <c r="A1894" s="17" t="s">
        <v>1186</v>
      </c>
      <c r="B1894" s="17" t="s">
        <v>1187</v>
      </c>
      <c r="C1894" s="22" t="s">
        <v>49</v>
      </c>
      <c r="D1894" s="49">
        <v>105</v>
      </c>
      <c r="E1894" s="19">
        <v>0</v>
      </c>
      <c r="F1894" s="20">
        <f t="shared" si="176"/>
        <v>0</v>
      </c>
      <c r="G1894" s="49">
        <v>0</v>
      </c>
      <c r="H1894" s="20">
        <f t="shared" si="177"/>
        <v>0</v>
      </c>
      <c r="I1894" s="49">
        <v>0</v>
      </c>
      <c r="J1894" s="20">
        <f t="shared" si="178"/>
        <v>0</v>
      </c>
      <c r="K1894" s="20">
        <f t="shared" si="180"/>
        <v>0</v>
      </c>
      <c r="L1894" s="20">
        <f t="shared" si="180"/>
        <v>0</v>
      </c>
    </row>
    <row r="1895" spans="1:12" ht="18" customHeight="1">
      <c r="A1895" s="17" t="s">
        <v>1188</v>
      </c>
      <c r="B1895" s="17" t="s">
        <v>1189</v>
      </c>
      <c r="C1895" s="33" t="s">
        <v>174</v>
      </c>
      <c r="D1895" s="49">
        <v>176</v>
      </c>
      <c r="E1895" s="19">
        <v>0</v>
      </c>
      <c r="F1895" s="20">
        <f t="shared" si="176"/>
        <v>0</v>
      </c>
      <c r="G1895" s="49">
        <v>0</v>
      </c>
      <c r="H1895" s="20">
        <f t="shared" si="177"/>
        <v>0</v>
      </c>
      <c r="I1895" s="49">
        <v>0</v>
      </c>
      <c r="J1895" s="20">
        <f t="shared" si="178"/>
        <v>0</v>
      </c>
      <c r="K1895" s="20">
        <f t="shared" si="180"/>
        <v>0</v>
      </c>
      <c r="L1895" s="20">
        <f t="shared" si="180"/>
        <v>0</v>
      </c>
    </row>
    <row r="1896" spans="1:12" ht="18" customHeight="1">
      <c r="A1896" s="17" t="s">
        <v>1188</v>
      </c>
      <c r="B1896" s="17" t="s">
        <v>1190</v>
      </c>
      <c r="C1896" s="33" t="s">
        <v>174</v>
      </c>
      <c r="D1896" s="49">
        <v>1</v>
      </c>
      <c r="E1896" s="19">
        <v>0</v>
      </c>
      <c r="F1896" s="20">
        <f t="shared" si="176"/>
        <v>0</v>
      </c>
      <c r="G1896" s="49">
        <v>0</v>
      </c>
      <c r="H1896" s="20">
        <f t="shared" si="177"/>
        <v>0</v>
      </c>
      <c r="I1896" s="49">
        <v>0</v>
      </c>
      <c r="J1896" s="20">
        <f t="shared" si="178"/>
        <v>0</v>
      </c>
      <c r="K1896" s="20">
        <f t="shared" si="180"/>
        <v>0</v>
      </c>
      <c r="L1896" s="20">
        <f t="shared" si="180"/>
        <v>0</v>
      </c>
    </row>
    <row r="1897" spans="1:12" ht="18" customHeight="1">
      <c r="A1897" s="17" t="s">
        <v>1191</v>
      </c>
      <c r="B1897" s="17" t="s">
        <v>1192</v>
      </c>
      <c r="C1897" s="22" t="s">
        <v>816</v>
      </c>
      <c r="D1897" s="49">
        <v>4</v>
      </c>
      <c r="E1897" s="19">
        <v>0</v>
      </c>
      <c r="F1897" s="20">
        <f t="shared" si="176"/>
        <v>0</v>
      </c>
      <c r="G1897" s="49">
        <v>0</v>
      </c>
      <c r="H1897" s="20">
        <f t="shared" si="177"/>
        <v>0</v>
      </c>
      <c r="I1897" s="49">
        <v>0</v>
      </c>
      <c r="J1897" s="20">
        <f t="shared" si="178"/>
        <v>0</v>
      </c>
      <c r="K1897" s="20">
        <f t="shared" si="180"/>
        <v>0</v>
      </c>
      <c r="L1897" s="20">
        <f t="shared" si="180"/>
        <v>0</v>
      </c>
    </row>
    <row r="1898" spans="1:12" ht="18" customHeight="1">
      <c r="A1898" s="17" t="s">
        <v>1193</v>
      </c>
      <c r="B1898" s="17" t="s">
        <v>1194</v>
      </c>
      <c r="C1898" s="22" t="s">
        <v>631</v>
      </c>
      <c r="D1898" s="49">
        <v>1</v>
      </c>
      <c r="E1898" s="19">
        <v>0</v>
      </c>
      <c r="F1898" s="20">
        <f t="shared" si="176"/>
        <v>0</v>
      </c>
      <c r="G1898" s="49">
        <v>0</v>
      </c>
      <c r="H1898" s="20">
        <f t="shared" si="177"/>
        <v>0</v>
      </c>
      <c r="I1898" s="49">
        <v>0</v>
      </c>
      <c r="J1898" s="20">
        <f t="shared" si="178"/>
        <v>0</v>
      </c>
      <c r="K1898" s="20">
        <f t="shared" si="180"/>
        <v>0</v>
      </c>
      <c r="L1898" s="20">
        <f t="shared" si="180"/>
        <v>0</v>
      </c>
    </row>
    <row r="1899" spans="1:12" ht="18" customHeight="1">
      <c r="A1899" s="17" t="s">
        <v>1195</v>
      </c>
      <c r="B1899" s="17" t="s">
        <v>1196</v>
      </c>
      <c r="C1899" s="22" t="s">
        <v>816</v>
      </c>
      <c r="D1899" s="49">
        <v>7</v>
      </c>
      <c r="E1899" s="19">
        <v>0</v>
      </c>
      <c r="F1899" s="20">
        <f t="shared" si="176"/>
        <v>0</v>
      </c>
      <c r="G1899" s="49">
        <v>0</v>
      </c>
      <c r="H1899" s="20">
        <f t="shared" si="177"/>
        <v>0</v>
      </c>
      <c r="I1899" s="49">
        <v>0</v>
      </c>
      <c r="J1899" s="20">
        <f t="shared" si="178"/>
        <v>0</v>
      </c>
      <c r="K1899" s="20">
        <f t="shared" si="180"/>
        <v>0</v>
      </c>
      <c r="L1899" s="20">
        <f t="shared" si="180"/>
        <v>0</v>
      </c>
    </row>
    <row r="1900" spans="1:12" ht="18" customHeight="1">
      <c r="A1900" s="17" t="s">
        <v>1195</v>
      </c>
      <c r="B1900" s="17" t="s">
        <v>1197</v>
      </c>
      <c r="C1900" s="22" t="s">
        <v>816</v>
      </c>
      <c r="D1900" s="49">
        <v>1</v>
      </c>
      <c r="E1900" s="19">
        <v>0</v>
      </c>
      <c r="F1900" s="20">
        <f t="shared" si="176"/>
        <v>0</v>
      </c>
      <c r="G1900" s="49">
        <v>0</v>
      </c>
      <c r="H1900" s="20">
        <f t="shared" si="177"/>
        <v>0</v>
      </c>
      <c r="I1900" s="49">
        <v>0</v>
      </c>
      <c r="J1900" s="20">
        <f t="shared" si="178"/>
        <v>0</v>
      </c>
      <c r="K1900" s="20">
        <f t="shared" si="180"/>
        <v>0</v>
      </c>
      <c r="L1900" s="20">
        <f t="shared" si="180"/>
        <v>0</v>
      </c>
    </row>
    <row r="1901" spans="1:12" ht="18" customHeight="1">
      <c r="A1901" s="17" t="s">
        <v>1149</v>
      </c>
      <c r="B1901" s="17" t="s">
        <v>1198</v>
      </c>
      <c r="C1901" s="22" t="s">
        <v>114</v>
      </c>
      <c r="D1901" s="49">
        <v>1</v>
      </c>
      <c r="E1901" s="19">
        <v>0</v>
      </c>
      <c r="F1901" s="20">
        <f t="shared" si="176"/>
        <v>0</v>
      </c>
      <c r="G1901" s="19">
        <v>0</v>
      </c>
      <c r="H1901" s="20">
        <f t="shared" si="177"/>
        <v>0</v>
      </c>
      <c r="I1901" s="49">
        <v>0</v>
      </c>
      <c r="J1901" s="20">
        <f t="shared" si="178"/>
        <v>0</v>
      </c>
      <c r="K1901" s="20">
        <f t="shared" si="180"/>
        <v>0</v>
      </c>
      <c r="L1901" s="20">
        <f t="shared" si="180"/>
        <v>0</v>
      </c>
    </row>
    <row r="1902" spans="1:12" ht="18" customHeight="1">
      <c r="A1902" s="17" t="s">
        <v>1199</v>
      </c>
      <c r="B1902" s="17" t="s">
        <v>874</v>
      </c>
      <c r="C1902" s="22" t="s">
        <v>49</v>
      </c>
      <c r="D1902" s="49">
        <v>50</v>
      </c>
      <c r="E1902" s="19">
        <v>0</v>
      </c>
      <c r="F1902" s="20">
        <f t="shared" si="176"/>
        <v>0</v>
      </c>
      <c r="G1902" s="19">
        <v>0</v>
      </c>
      <c r="H1902" s="20">
        <f t="shared" si="177"/>
        <v>0</v>
      </c>
      <c r="I1902" s="49">
        <v>0</v>
      </c>
      <c r="J1902" s="20">
        <f t="shared" si="178"/>
        <v>0</v>
      </c>
      <c r="K1902" s="20">
        <f t="shared" si="180"/>
        <v>0</v>
      </c>
      <c r="L1902" s="20">
        <f t="shared" si="180"/>
        <v>0</v>
      </c>
    </row>
    <row r="1903" spans="1:12" ht="18" customHeight="1">
      <c r="A1903" s="17" t="s">
        <v>880</v>
      </c>
      <c r="B1903" s="17" t="s">
        <v>1158</v>
      </c>
      <c r="C1903" s="33" t="s">
        <v>174</v>
      </c>
      <c r="D1903" s="49">
        <v>2</v>
      </c>
      <c r="E1903" s="19">
        <v>0</v>
      </c>
      <c r="F1903" s="20">
        <f t="shared" si="176"/>
        <v>0</v>
      </c>
      <c r="G1903" s="19">
        <v>0</v>
      </c>
      <c r="H1903" s="20">
        <f t="shared" si="177"/>
        <v>0</v>
      </c>
      <c r="I1903" s="49">
        <v>0</v>
      </c>
      <c r="J1903" s="20">
        <f t="shared" si="178"/>
        <v>0</v>
      </c>
      <c r="K1903" s="20">
        <f t="shared" si="180"/>
        <v>0</v>
      </c>
      <c r="L1903" s="20">
        <f t="shared" si="180"/>
        <v>0</v>
      </c>
    </row>
    <row r="1904" spans="1:12" ht="18" customHeight="1">
      <c r="A1904" s="17" t="s">
        <v>1200</v>
      </c>
      <c r="B1904" s="17" t="s">
        <v>1201</v>
      </c>
      <c r="C1904" s="22" t="s">
        <v>114</v>
      </c>
      <c r="D1904" s="49">
        <v>1</v>
      </c>
      <c r="E1904" s="19">
        <v>0</v>
      </c>
      <c r="F1904" s="20">
        <f t="shared" si="176"/>
        <v>0</v>
      </c>
      <c r="G1904" s="19">
        <v>0</v>
      </c>
      <c r="H1904" s="20">
        <f t="shared" si="177"/>
        <v>0</v>
      </c>
      <c r="I1904" s="49">
        <v>0</v>
      </c>
      <c r="J1904" s="20">
        <f t="shared" si="178"/>
        <v>0</v>
      </c>
      <c r="K1904" s="20">
        <f t="shared" si="180"/>
        <v>0</v>
      </c>
      <c r="L1904" s="20">
        <f t="shared" si="180"/>
        <v>0</v>
      </c>
    </row>
    <row r="1905" spans="1:12" ht="18" customHeight="1">
      <c r="A1905" s="17" t="s">
        <v>892</v>
      </c>
      <c r="B1905" s="17" t="s">
        <v>893</v>
      </c>
      <c r="C1905" s="22" t="s">
        <v>35</v>
      </c>
      <c r="D1905" s="49">
        <v>30</v>
      </c>
      <c r="E1905" s="19">
        <v>0</v>
      </c>
      <c r="F1905" s="20">
        <f t="shared" si="176"/>
        <v>0</v>
      </c>
      <c r="G1905" s="19">
        <v>0</v>
      </c>
      <c r="H1905" s="20">
        <f t="shared" si="177"/>
        <v>0</v>
      </c>
      <c r="I1905" s="49">
        <v>0</v>
      </c>
      <c r="J1905" s="20">
        <f t="shared" si="178"/>
        <v>0</v>
      </c>
      <c r="K1905" s="20">
        <f t="shared" si="180"/>
        <v>0</v>
      </c>
      <c r="L1905" s="20">
        <f t="shared" si="180"/>
        <v>0</v>
      </c>
    </row>
    <row r="1906" spans="1:12" ht="18" customHeight="1">
      <c r="A1906" s="17" t="s">
        <v>894</v>
      </c>
      <c r="B1906" s="17" t="s">
        <v>893</v>
      </c>
      <c r="C1906" s="22" t="s">
        <v>35</v>
      </c>
      <c r="D1906" s="49">
        <v>30</v>
      </c>
      <c r="E1906" s="19">
        <v>0</v>
      </c>
      <c r="F1906" s="20">
        <f t="shared" si="176"/>
        <v>0</v>
      </c>
      <c r="G1906" s="19">
        <v>0</v>
      </c>
      <c r="H1906" s="20">
        <f t="shared" si="177"/>
        <v>0</v>
      </c>
      <c r="I1906" s="49">
        <v>0</v>
      </c>
      <c r="J1906" s="20">
        <f t="shared" si="178"/>
        <v>0</v>
      </c>
      <c r="K1906" s="20">
        <f t="shared" si="180"/>
        <v>0</v>
      </c>
      <c r="L1906" s="20">
        <f t="shared" si="180"/>
        <v>0</v>
      </c>
    </row>
    <row r="1907" spans="1:12" ht="18" customHeight="1">
      <c r="A1907" s="17" t="s">
        <v>1024</v>
      </c>
      <c r="B1907" s="17" t="s">
        <v>1025</v>
      </c>
      <c r="C1907" s="22" t="s">
        <v>58</v>
      </c>
      <c r="D1907" s="49">
        <v>13</v>
      </c>
      <c r="E1907" s="19">
        <v>0</v>
      </c>
      <c r="F1907" s="20">
        <f t="shared" si="176"/>
        <v>0</v>
      </c>
      <c r="G1907" s="19">
        <v>0</v>
      </c>
      <c r="H1907" s="20">
        <f t="shared" si="177"/>
        <v>0</v>
      </c>
      <c r="I1907" s="49">
        <v>0</v>
      </c>
      <c r="J1907" s="20">
        <f t="shared" si="178"/>
        <v>0</v>
      </c>
      <c r="K1907" s="20">
        <f t="shared" si="180"/>
        <v>0</v>
      </c>
      <c r="L1907" s="20">
        <f t="shared" si="180"/>
        <v>0</v>
      </c>
    </row>
    <row r="1908" spans="1:12" ht="18" customHeight="1">
      <c r="A1908" s="17" t="s">
        <v>1024</v>
      </c>
      <c r="B1908" s="17" t="s">
        <v>1202</v>
      </c>
      <c r="C1908" s="22" t="s">
        <v>58</v>
      </c>
      <c r="D1908" s="49">
        <v>10</v>
      </c>
      <c r="E1908" s="19">
        <v>0</v>
      </c>
      <c r="F1908" s="20">
        <f t="shared" si="176"/>
        <v>0</v>
      </c>
      <c r="G1908" s="19">
        <v>0</v>
      </c>
      <c r="H1908" s="20">
        <f t="shared" si="177"/>
        <v>0</v>
      </c>
      <c r="I1908" s="49">
        <v>0</v>
      </c>
      <c r="J1908" s="20">
        <f t="shared" si="178"/>
        <v>0</v>
      </c>
      <c r="K1908" s="20">
        <f t="shared" si="180"/>
        <v>0</v>
      </c>
      <c r="L1908" s="20">
        <f t="shared" si="180"/>
        <v>0</v>
      </c>
    </row>
    <row r="1909" spans="1:12" ht="18" customHeight="1">
      <c r="A1909" s="17" t="s">
        <v>909</v>
      </c>
      <c r="B1909" s="17" t="s">
        <v>910</v>
      </c>
      <c r="C1909" s="22" t="s">
        <v>114</v>
      </c>
      <c r="D1909" s="49">
        <v>1</v>
      </c>
      <c r="E1909" s="19">
        <v>0</v>
      </c>
      <c r="F1909" s="20">
        <f t="shared" si="176"/>
        <v>0</v>
      </c>
      <c r="G1909" s="19">
        <v>0</v>
      </c>
      <c r="H1909" s="20">
        <f t="shared" si="177"/>
        <v>0</v>
      </c>
      <c r="I1909" s="49">
        <v>0</v>
      </c>
      <c r="J1909" s="20">
        <f t="shared" si="178"/>
        <v>0</v>
      </c>
      <c r="K1909" s="20">
        <f t="shared" si="180"/>
        <v>0</v>
      </c>
      <c r="L1909" s="20">
        <f t="shared" si="180"/>
        <v>0</v>
      </c>
    </row>
    <row r="1910" spans="1:12" ht="18" customHeight="1">
      <c r="A1910" s="17" t="s">
        <v>911</v>
      </c>
      <c r="B1910" s="17" t="s">
        <v>912</v>
      </c>
      <c r="C1910" s="22" t="s">
        <v>114</v>
      </c>
      <c r="D1910" s="49">
        <v>1</v>
      </c>
      <c r="E1910" s="19">
        <v>0</v>
      </c>
      <c r="F1910" s="20">
        <f t="shared" si="176"/>
        <v>0</v>
      </c>
      <c r="G1910" s="19">
        <v>0</v>
      </c>
      <c r="H1910" s="20">
        <f t="shared" si="177"/>
        <v>0</v>
      </c>
      <c r="I1910" s="49">
        <v>0</v>
      </c>
      <c r="J1910" s="20">
        <f t="shared" si="178"/>
        <v>0</v>
      </c>
      <c r="K1910" s="20">
        <f t="shared" si="180"/>
        <v>0</v>
      </c>
      <c r="L1910" s="20">
        <f t="shared" si="180"/>
        <v>0</v>
      </c>
    </row>
    <row r="1911" spans="1:12" ht="18" customHeight="1">
      <c r="A1911" s="17" t="s">
        <v>913</v>
      </c>
      <c r="B1911" s="17" t="s">
        <v>914</v>
      </c>
      <c r="C1911" s="22" t="s">
        <v>915</v>
      </c>
      <c r="D1911" s="49">
        <v>204</v>
      </c>
      <c r="E1911" s="49">
        <v>0</v>
      </c>
      <c r="F1911" s="20">
        <f t="shared" si="176"/>
        <v>0</v>
      </c>
      <c r="G1911" s="19">
        <v>0</v>
      </c>
      <c r="H1911" s="20">
        <f t="shared" si="177"/>
        <v>0</v>
      </c>
      <c r="I1911" s="49">
        <v>0</v>
      </c>
      <c r="J1911" s="20">
        <f t="shared" si="178"/>
        <v>0</v>
      </c>
      <c r="K1911" s="20">
        <f t="shared" si="180"/>
        <v>0</v>
      </c>
      <c r="L1911" s="20">
        <f t="shared" si="180"/>
        <v>0</v>
      </c>
    </row>
    <row r="1912" spans="1:12" ht="18" customHeight="1">
      <c r="A1912" s="17" t="s">
        <v>913</v>
      </c>
      <c r="B1912" s="17" t="s">
        <v>1203</v>
      </c>
      <c r="C1912" s="22" t="s">
        <v>915</v>
      </c>
      <c r="D1912" s="49">
        <v>15</v>
      </c>
      <c r="E1912" s="49">
        <v>0</v>
      </c>
      <c r="F1912" s="20">
        <f t="shared" si="176"/>
        <v>0</v>
      </c>
      <c r="G1912" s="19">
        <v>0</v>
      </c>
      <c r="H1912" s="20">
        <f t="shared" si="177"/>
        <v>0</v>
      </c>
      <c r="I1912" s="49">
        <v>0</v>
      </c>
      <c r="J1912" s="20">
        <f t="shared" si="178"/>
        <v>0</v>
      </c>
      <c r="K1912" s="20">
        <f t="shared" si="180"/>
        <v>0</v>
      </c>
      <c r="L1912" s="20">
        <f t="shared" si="180"/>
        <v>0</v>
      </c>
    </row>
    <row r="1913" spans="1:12" ht="18" customHeight="1">
      <c r="A1913" s="17" t="s">
        <v>913</v>
      </c>
      <c r="B1913" s="17" t="s">
        <v>1204</v>
      </c>
      <c r="C1913" s="22" t="s">
        <v>915</v>
      </c>
      <c r="D1913" s="49">
        <v>114</v>
      </c>
      <c r="E1913" s="49">
        <v>0</v>
      </c>
      <c r="F1913" s="20">
        <f t="shared" si="176"/>
        <v>0</v>
      </c>
      <c r="G1913" s="19">
        <v>0</v>
      </c>
      <c r="H1913" s="20">
        <f t="shared" si="177"/>
        <v>0</v>
      </c>
      <c r="I1913" s="49">
        <v>0</v>
      </c>
      <c r="J1913" s="20">
        <f t="shared" si="178"/>
        <v>0</v>
      </c>
      <c r="K1913" s="20">
        <f t="shared" si="180"/>
        <v>0</v>
      </c>
      <c r="L1913" s="20">
        <f t="shared" si="180"/>
        <v>0</v>
      </c>
    </row>
    <row r="1914" spans="1:12" ht="18" customHeight="1">
      <c r="A1914" s="17" t="s">
        <v>913</v>
      </c>
      <c r="B1914" s="17" t="s">
        <v>921</v>
      </c>
      <c r="C1914" s="22" t="s">
        <v>915</v>
      </c>
      <c r="D1914" s="49">
        <v>6</v>
      </c>
      <c r="E1914" s="49">
        <v>0</v>
      </c>
      <c r="F1914" s="20">
        <f t="shared" si="176"/>
        <v>0</v>
      </c>
      <c r="G1914" s="19">
        <v>0</v>
      </c>
      <c r="H1914" s="20">
        <f t="shared" si="177"/>
        <v>0</v>
      </c>
      <c r="I1914" s="49">
        <v>0</v>
      </c>
      <c r="J1914" s="20">
        <f t="shared" si="178"/>
        <v>0</v>
      </c>
      <c r="K1914" s="20">
        <f t="shared" si="180"/>
        <v>0</v>
      </c>
      <c r="L1914" s="20">
        <f t="shared" si="180"/>
        <v>0</v>
      </c>
    </row>
    <row r="1915" spans="1:12" ht="18" customHeight="1">
      <c r="A1915" s="17" t="s">
        <v>924</v>
      </c>
      <c r="B1915" s="17" t="s">
        <v>925</v>
      </c>
      <c r="C1915" s="22" t="s">
        <v>114</v>
      </c>
      <c r="D1915" s="49">
        <v>1</v>
      </c>
      <c r="E1915" s="49">
        <f>SUM(H1928*0.03)</f>
        <v>0</v>
      </c>
      <c r="F1915" s="20">
        <f t="shared" si="176"/>
        <v>0</v>
      </c>
      <c r="G1915" s="49">
        <v>0</v>
      </c>
      <c r="H1915" s="20">
        <f t="shared" si="177"/>
        <v>0</v>
      </c>
      <c r="I1915" s="49">
        <v>0</v>
      </c>
      <c r="J1915" s="20">
        <f t="shared" si="178"/>
        <v>0</v>
      </c>
      <c r="K1915" s="20">
        <f t="shared" si="180"/>
        <v>0</v>
      </c>
      <c r="L1915" s="20">
        <f t="shared" si="180"/>
        <v>0</v>
      </c>
    </row>
    <row r="1928" spans="1:13" ht="18" customHeight="1">
      <c r="A1928" s="15" t="s">
        <v>31</v>
      </c>
      <c r="D1928" s="43"/>
      <c r="E1928" s="12"/>
      <c r="F1928" s="13">
        <f>SUM(F1857:F1927)</f>
        <v>0</v>
      </c>
      <c r="G1928" s="13"/>
      <c r="H1928" s="13">
        <f>SUM(H1857:H1927)</f>
        <v>0</v>
      </c>
      <c r="I1928" s="13"/>
      <c r="J1928" s="13">
        <f>SUM(J1857:J1927)</f>
        <v>0</v>
      </c>
      <c r="K1928" s="13">
        <f t="shared" ref="K1928" si="181">SUM(E1928+G1928+I1928)</f>
        <v>0</v>
      </c>
      <c r="L1928" s="13">
        <f>SUM(L1857:L1927)</f>
        <v>0</v>
      </c>
    </row>
    <row r="1929" spans="1:13" ht="18" customHeight="1">
      <c r="A1929" s="30" t="s">
        <v>1205</v>
      </c>
    </row>
    <row r="1930" spans="1:13" ht="18" customHeight="1">
      <c r="A1930" s="17" t="s">
        <v>849</v>
      </c>
      <c r="B1930" s="17" t="s">
        <v>1167</v>
      </c>
      <c r="C1930" s="22" t="s">
        <v>49</v>
      </c>
      <c r="D1930" s="49">
        <v>651</v>
      </c>
      <c r="E1930" s="19">
        <v>0</v>
      </c>
      <c r="F1930" s="20">
        <f t="shared" ref="F1930:F1964" si="182">SUM(D1930*E1930)</f>
        <v>0</v>
      </c>
      <c r="G1930" s="49">
        <v>0</v>
      </c>
      <c r="H1930" s="20">
        <f t="shared" ref="H1930:H1964" si="183">SUM(D1930*G1930)</f>
        <v>0</v>
      </c>
      <c r="I1930" s="49">
        <v>0</v>
      </c>
      <c r="J1930" s="20">
        <f t="shared" ref="J1930:J1964" si="184">SUM(D1930*I1930)</f>
        <v>0</v>
      </c>
      <c r="K1930" s="20">
        <f t="shared" ref="K1930:L1945" si="185">SUM(E1930+G1930+I1930)</f>
        <v>0</v>
      </c>
      <c r="L1930" s="20">
        <f t="shared" si="185"/>
        <v>0</v>
      </c>
      <c r="M1930" s="21"/>
    </row>
    <row r="1931" spans="1:13" ht="18" customHeight="1">
      <c r="A1931" s="17" t="s">
        <v>933</v>
      </c>
      <c r="B1931" s="17" t="s">
        <v>934</v>
      </c>
      <c r="C1931" s="22" t="s">
        <v>49</v>
      </c>
      <c r="D1931" s="49">
        <v>473</v>
      </c>
      <c r="E1931" s="19">
        <v>0</v>
      </c>
      <c r="F1931" s="20">
        <f t="shared" si="182"/>
        <v>0</v>
      </c>
      <c r="G1931" s="49">
        <v>0</v>
      </c>
      <c r="H1931" s="20">
        <f t="shared" si="183"/>
        <v>0</v>
      </c>
      <c r="I1931" s="49">
        <v>0</v>
      </c>
      <c r="J1931" s="20">
        <f t="shared" si="184"/>
        <v>0</v>
      </c>
      <c r="K1931" s="20">
        <f t="shared" si="185"/>
        <v>0</v>
      </c>
      <c r="L1931" s="20">
        <f t="shared" si="185"/>
        <v>0</v>
      </c>
      <c r="M1931" s="21"/>
    </row>
    <row r="1932" spans="1:13" ht="18" customHeight="1">
      <c r="A1932" s="17" t="s">
        <v>933</v>
      </c>
      <c r="B1932" s="17" t="s">
        <v>1133</v>
      </c>
      <c r="C1932" s="22" t="s">
        <v>49</v>
      </c>
      <c r="D1932" s="49">
        <v>68</v>
      </c>
      <c r="E1932" s="19">
        <v>0</v>
      </c>
      <c r="F1932" s="20">
        <f t="shared" si="182"/>
        <v>0</v>
      </c>
      <c r="G1932" s="49">
        <v>0</v>
      </c>
      <c r="H1932" s="20">
        <f t="shared" si="183"/>
        <v>0</v>
      </c>
      <c r="I1932" s="49">
        <v>0</v>
      </c>
      <c r="J1932" s="20">
        <f t="shared" si="184"/>
        <v>0</v>
      </c>
      <c r="K1932" s="20">
        <f t="shared" si="185"/>
        <v>0</v>
      </c>
      <c r="L1932" s="20">
        <f t="shared" si="185"/>
        <v>0</v>
      </c>
      <c r="M1932" s="21"/>
    </row>
    <row r="1933" spans="1:13" ht="18" customHeight="1">
      <c r="A1933" s="17" t="s">
        <v>933</v>
      </c>
      <c r="B1933" s="17" t="s">
        <v>936</v>
      </c>
      <c r="C1933" s="22" t="s">
        <v>49</v>
      </c>
      <c r="D1933" s="49">
        <v>55</v>
      </c>
      <c r="E1933" s="19">
        <v>0</v>
      </c>
      <c r="F1933" s="20">
        <f t="shared" si="182"/>
        <v>0</v>
      </c>
      <c r="G1933" s="49">
        <v>0</v>
      </c>
      <c r="H1933" s="20">
        <f t="shared" si="183"/>
        <v>0</v>
      </c>
      <c r="I1933" s="49">
        <v>0</v>
      </c>
      <c r="J1933" s="20">
        <f t="shared" si="184"/>
        <v>0</v>
      </c>
      <c r="K1933" s="20">
        <f t="shared" si="185"/>
        <v>0</v>
      </c>
      <c r="L1933" s="20">
        <f t="shared" si="185"/>
        <v>0</v>
      </c>
      <c r="M1933" s="21"/>
    </row>
    <row r="1934" spans="1:13" ht="18" customHeight="1">
      <c r="A1934" s="17" t="s">
        <v>938</v>
      </c>
      <c r="B1934" s="17" t="s">
        <v>1206</v>
      </c>
      <c r="C1934" s="22" t="s">
        <v>49</v>
      </c>
      <c r="D1934" s="49">
        <v>16</v>
      </c>
      <c r="E1934" s="19">
        <v>0</v>
      </c>
      <c r="F1934" s="20">
        <f t="shared" si="182"/>
        <v>0</v>
      </c>
      <c r="G1934" s="49">
        <v>0</v>
      </c>
      <c r="H1934" s="20">
        <f t="shared" si="183"/>
        <v>0</v>
      </c>
      <c r="I1934" s="49">
        <v>0</v>
      </c>
      <c r="J1934" s="20">
        <f t="shared" si="184"/>
        <v>0</v>
      </c>
      <c r="K1934" s="20">
        <f t="shared" si="185"/>
        <v>0</v>
      </c>
      <c r="L1934" s="20">
        <f t="shared" si="185"/>
        <v>0</v>
      </c>
      <c r="M1934" s="21"/>
    </row>
    <row r="1935" spans="1:13" ht="18" customHeight="1">
      <c r="A1935" s="17" t="s">
        <v>938</v>
      </c>
      <c r="B1935" s="17" t="s">
        <v>1207</v>
      </c>
      <c r="C1935" s="33" t="s">
        <v>174</v>
      </c>
      <c r="D1935" s="49">
        <v>30</v>
      </c>
      <c r="E1935" s="19">
        <v>0</v>
      </c>
      <c r="F1935" s="20">
        <f t="shared" si="182"/>
        <v>0</v>
      </c>
      <c r="G1935" s="49">
        <v>0</v>
      </c>
      <c r="H1935" s="20">
        <f t="shared" si="183"/>
        <v>0</v>
      </c>
      <c r="I1935" s="49">
        <v>0</v>
      </c>
      <c r="J1935" s="20">
        <f t="shared" si="184"/>
        <v>0</v>
      </c>
      <c r="K1935" s="20">
        <f t="shared" si="185"/>
        <v>0</v>
      </c>
      <c r="L1935" s="20">
        <f t="shared" si="185"/>
        <v>0</v>
      </c>
      <c r="M1935" s="21"/>
    </row>
    <row r="1936" spans="1:13" ht="18" customHeight="1">
      <c r="A1936" s="17" t="s">
        <v>1208</v>
      </c>
      <c r="B1936" s="17" t="s">
        <v>1209</v>
      </c>
      <c r="C1936" s="33" t="s">
        <v>174</v>
      </c>
      <c r="D1936" s="49">
        <v>5</v>
      </c>
      <c r="E1936" s="19">
        <v>0</v>
      </c>
      <c r="F1936" s="20">
        <f t="shared" si="182"/>
        <v>0</v>
      </c>
      <c r="G1936" s="49">
        <v>0</v>
      </c>
      <c r="H1936" s="20">
        <f t="shared" si="183"/>
        <v>0</v>
      </c>
      <c r="I1936" s="49">
        <v>0</v>
      </c>
      <c r="J1936" s="20">
        <f t="shared" si="184"/>
        <v>0</v>
      </c>
      <c r="K1936" s="20">
        <f t="shared" si="185"/>
        <v>0</v>
      </c>
      <c r="L1936" s="20">
        <f t="shared" si="185"/>
        <v>0</v>
      </c>
      <c r="M1936" s="21"/>
    </row>
    <row r="1937" spans="1:13" ht="18" customHeight="1">
      <c r="A1937" s="17" t="s">
        <v>951</v>
      </c>
      <c r="B1937" s="17" t="s">
        <v>1134</v>
      </c>
      <c r="C1937" s="33" t="s">
        <v>174</v>
      </c>
      <c r="D1937" s="49">
        <v>16</v>
      </c>
      <c r="E1937" s="19">
        <v>0</v>
      </c>
      <c r="F1937" s="20">
        <f t="shared" si="182"/>
        <v>0</v>
      </c>
      <c r="G1937" s="49">
        <v>0</v>
      </c>
      <c r="H1937" s="20">
        <f t="shared" si="183"/>
        <v>0</v>
      </c>
      <c r="I1937" s="49">
        <v>0</v>
      </c>
      <c r="J1937" s="20">
        <f t="shared" si="184"/>
        <v>0</v>
      </c>
      <c r="K1937" s="20">
        <f t="shared" si="185"/>
        <v>0</v>
      </c>
      <c r="L1937" s="20">
        <f t="shared" si="185"/>
        <v>0</v>
      </c>
      <c r="M1937" s="21"/>
    </row>
    <row r="1938" spans="1:13" ht="18" customHeight="1">
      <c r="A1938" s="17" t="s">
        <v>951</v>
      </c>
      <c r="B1938" s="17" t="s">
        <v>952</v>
      </c>
      <c r="C1938" s="33" t="s">
        <v>174</v>
      </c>
      <c r="D1938" s="49">
        <v>1</v>
      </c>
      <c r="E1938" s="19">
        <v>0</v>
      </c>
      <c r="F1938" s="20">
        <f t="shared" si="182"/>
        <v>0</v>
      </c>
      <c r="G1938" s="49">
        <v>0</v>
      </c>
      <c r="H1938" s="20">
        <f t="shared" si="183"/>
        <v>0</v>
      </c>
      <c r="I1938" s="49">
        <v>0</v>
      </c>
      <c r="J1938" s="20">
        <f t="shared" si="184"/>
        <v>0</v>
      </c>
      <c r="K1938" s="20">
        <f t="shared" si="185"/>
        <v>0</v>
      </c>
      <c r="L1938" s="20">
        <f t="shared" si="185"/>
        <v>0</v>
      </c>
      <c r="M1938" s="21"/>
    </row>
    <row r="1939" spans="1:13" ht="18" customHeight="1">
      <c r="A1939" s="17" t="s">
        <v>954</v>
      </c>
      <c r="B1939" s="17" t="s">
        <v>955</v>
      </c>
      <c r="C1939" s="33" t="s">
        <v>174</v>
      </c>
      <c r="D1939" s="49">
        <v>50</v>
      </c>
      <c r="E1939" s="19">
        <v>0</v>
      </c>
      <c r="F1939" s="20">
        <f t="shared" si="182"/>
        <v>0</v>
      </c>
      <c r="G1939" s="49">
        <v>0</v>
      </c>
      <c r="H1939" s="20">
        <f t="shared" si="183"/>
        <v>0</v>
      </c>
      <c r="I1939" s="49">
        <v>0</v>
      </c>
      <c r="J1939" s="20">
        <f t="shared" si="184"/>
        <v>0</v>
      </c>
      <c r="K1939" s="20">
        <f t="shared" si="185"/>
        <v>0</v>
      </c>
      <c r="L1939" s="20">
        <f t="shared" si="185"/>
        <v>0</v>
      </c>
      <c r="M1939" s="21"/>
    </row>
    <row r="1940" spans="1:13" ht="18" customHeight="1">
      <c r="A1940" s="17" t="s">
        <v>1074</v>
      </c>
      <c r="B1940" s="17" t="s">
        <v>1075</v>
      </c>
      <c r="C1940" s="33" t="s">
        <v>174</v>
      </c>
      <c r="D1940" s="49">
        <v>51</v>
      </c>
      <c r="E1940" s="19">
        <v>0</v>
      </c>
      <c r="F1940" s="20">
        <f t="shared" si="182"/>
        <v>0</v>
      </c>
      <c r="G1940" s="49">
        <v>0</v>
      </c>
      <c r="H1940" s="20">
        <f t="shared" si="183"/>
        <v>0</v>
      </c>
      <c r="I1940" s="49">
        <v>0</v>
      </c>
      <c r="J1940" s="20">
        <f t="shared" si="184"/>
        <v>0</v>
      </c>
      <c r="K1940" s="20">
        <f t="shared" si="185"/>
        <v>0</v>
      </c>
      <c r="L1940" s="20">
        <f t="shared" si="185"/>
        <v>0</v>
      </c>
      <c r="M1940" s="21"/>
    </row>
    <row r="1941" spans="1:13" ht="18" customHeight="1">
      <c r="A1941" s="17" t="s">
        <v>1074</v>
      </c>
      <c r="B1941" s="17" t="s">
        <v>1076</v>
      </c>
      <c r="C1941" s="33" t="s">
        <v>174</v>
      </c>
      <c r="D1941" s="49">
        <v>5</v>
      </c>
      <c r="E1941" s="19">
        <v>0</v>
      </c>
      <c r="F1941" s="20">
        <f t="shared" si="182"/>
        <v>0</v>
      </c>
      <c r="G1941" s="49">
        <v>0</v>
      </c>
      <c r="H1941" s="20">
        <f t="shared" si="183"/>
        <v>0</v>
      </c>
      <c r="I1941" s="49">
        <v>0</v>
      </c>
      <c r="J1941" s="20">
        <f t="shared" si="184"/>
        <v>0</v>
      </c>
      <c r="K1941" s="20">
        <f t="shared" si="185"/>
        <v>0</v>
      </c>
      <c r="L1941" s="20">
        <f t="shared" si="185"/>
        <v>0</v>
      </c>
      <c r="M1941" s="21"/>
    </row>
    <row r="1942" spans="1:13" ht="18" customHeight="1">
      <c r="A1942" s="17" t="s">
        <v>956</v>
      </c>
      <c r="B1942" s="17" t="s">
        <v>957</v>
      </c>
      <c r="C1942" s="33" t="s">
        <v>174</v>
      </c>
      <c r="D1942" s="49">
        <v>50</v>
      </c>
      <c r="E1942" s="19">
        <v>0</v>
      </c>
      <c r="F1942" s="20">
        <f t="shared" si="182"/>
        <v>0</v>
      </c>
      <c r="G1942" s="49">
        <v>0</v>
      </c>
      <c r="H1942" s="20">
        <f t="shared" si="183"/>
        <v>0</v>
      </c>
      <c r="I1942" s="49">
        <v>0</v>
      </c>
      <c r="J1942" s="20">
        <f t="shared" si="184"/>
        <v>0</v>
      </c>
      <c r="K1942" s="20">
        <f t="shared" si="185"/>
        <v>0</v>
      </c>
      <c r="L1942" s="20">
        <f t="shared" si="185"/>
        <v>0</v>
      </c>
      <c r="M1942" s="21"/>
    </row>
    <row r="1943" spans="1:13" ht="18" customHeight="1">
      <c r="A1943" s="17" t="s">
        <v>956</v>
      </c>
      <c r="B1943" s="17" t="s">
        <v>1127</v>
      </c>
      <c r="C1943" s="33" t="s">
        <v>174</v>
      </c>
      <c r="D1943" s="49">
        <v>5</v>
      </c>
      <c r="E1943" s="19">
        <v>0</v>
      </c>
      <c r="F1943" s="20">
        <f t="shared" si="182"/>
        <v>0</v>
      </c>
      <c r="G1943" s="49">
        <v>0</v>
      </c>
      <c r="H1943" s="20">
        <f t="shared" si="183"/>
        <v>0</v>
      </c>
      <c r="I1943" s="49">
        <v>0</v>
      </c>
      <c r="J1943" s="20">
        <f t="shared" si="184"/>
        <v>0</v>
      </c>
      <c r="K1943" s="20">
        <f t="shared" si="185"/>
        <v>0</v>
      </c>
      <c r="L1943" s="20">
        <f t="shared" si="185"/>
        <v>0</v>
      </c>
      <c r="M1943" s="21"/>
    </row>
    <row r="1944" spans="1:13" ht="18" customHeight="1">
      <c r="A1944" s="17" t="s">
        <v>857</v>
      </c>
      <c r="B1944" s="17" t="s">
        <v>1174</v>
      </c>
      <c r="C1944" s="33" t="s">
        <v>174</v>
      </c>
      <c r="D1944" s="49">
        <v>1</v>
      </c>
      <c r="E1944" s="19">
        <v>0</v>
      </c>
      <c r="F1944" s="20">
        <f t="shared" si="182"/>
        <v>0</v>
      </c>
      <c r="G1944" s="49">
        <v>0</v>
      </c>
      <c r="H1944" s="20">
        <f t="shared" si="183"/>
        <v>0</v>
      </c>
      <c r="I1944" s="49">
        <v>0</v>
      </c>
      <c r="J1944" s="20">
        <f t="shared" si="184"/>
        <v>0</v>
      </c>
      <c r="K1944" s="20">
        <f t="shared" si="185"/>
        <v>0</v>
      </c>
      <c r="L1944" s="20">
        <f t="shared" si="185"/>
        <v>0</v>
      </c>
      <c r="M1944" s="21"/>
    </row>
    <row r="1945" spans="1:13" ht="18" customHeight="1">
      <c r="A1945" s="17" t="s">
        <v>1007</v>
      </c>
      <c r="B1945" s="17" t="s">
        <v>1008</v>
      </c>
      <c r="C1945" s="22" t="s">
        <v>49</v>
      </c>
      <c r="D1945" s="49">
        <v>193</v>
      </c>
      <c r="E1945" s="19">
        <v>0</v>
      </c>
      <c r="F1945" s="20">
        <f t="shared" si="182"/>
        <v>0</v>
      </c>
      <c r="G1945" s="49">
        <v>0</v>
      </c>
      <c r="H1945" s="20">
        <f t="shared" si="183"/>
        <v>0</v>
      </c>
      <c r="I1945" s="49">
        <v>0</v>
      </c>
      <c r="J1945" s="20">
        <f t="shared" si="184"/>
        <v>0</v>
      </c>
      <c r="K1945" s="20">
        <f t="shared" si="185"/>
        <v>0</v>
      </c>
      <c r="L1945" s="20">
        <f t="shared" si="185"/>
        <v>0</v>
      </c>
      <c r="M1945" s="21"/>
    </row>
    <row r="1946" spans="1:13" ht="18" customHeight="1">
      <c r="A1946" s="17" t="s">
        <v>861</v>
      </c>
      <c r="B1946" s="17" t="s">
        <v>1010</v>
      </c>
      <c r="C1946" s="22" t="s">
        <v>49</v>
      </c>
      <c r="D1946" s="49">
        <v>67</v>
      </c>
      <c r="E1946" s="19">
        <v>0</v>
      </c>
      <c r="F1946" s="20">
        <f t="shared" si="182"/>
        <v>0</v>
      </c>
      <c r="G1946" s="49">
        <v>0</v>
      </c>
      <c r="H1946" s="20">
        <f t="shared" si="183"/>
        <v>0</v>
      </c>
      <c r="I1946" s="49">
        <v>0</v>
      </c>
      <c r="J1946" s="20">
        <f t="shared" si="184"/>
        <v>0</v>
      </c>
      <c r="K1946" s="20">
        <f t="shared" ref="K1946:L1979" si="186">SUM(E1946+G1946+I1946)</f>
        <v>0</v>
      </c>
      <c r="L1946" s="20">
        <f t="shared" si="186"/>
        <v>0</v>
      </c>
      <c r="M1946" s="21"/>
    </row>
    <row r="1947" spans="1:13" ht="18" customHeight="1">
      <c r="A1947" s="17" t="s">
        <v>1210</v>
      </c>
      <c r="B1947" s="17" t="s">
        <v>1211</v>
      </c>
      <c r="C1947" s="22" t="s">
        <v>49</v>
      </c>
      <c r="D1947" s="49">
        <v>2295</v>
      </c>
      <c r="E1947" s="19">
        <v>0</v>
      </c>
      <c r="F1947" s="20">
        <f t="shared" si="182"/>
        <v>0</v>
      </c>
      <c r="G1947" s="49">
        <v>0</v>
      </c>
      <c r="H1947" s="20">
        <f t="shared" si="183"/>
        <v>0</v>
      </c>
      <c r="I1947" s="49">
        <v>0</v>
      </c>
      <c r="J1947" s="20">
        <f t="shared" si="184"/>
        <v>0</v>
      </c>
      <c r="K1947" s="20">
        <f t="shared" si="186"/>
        <v>0</v>
      </c>
      <c r="L1947" s="20">
        <f t="shared" si="186"/>
        <v>0</v>
      </c>
      <c r="M1947" s="21"/>
    </row>
    <row r="1948" spans="1:13" ht="18" customHeight="1">
      <c r="A1948" s="17" t="s">
        <v>1210</v>
      </c>
      <c r="B1948" s="17" t="s">
        <v>1212</v>
      </c>
      <c r="C1948" s="22" t="s">
        <v>49</v>
      </c>
      <c r="D1948" s="49">
        <v>187</v>
      </c>
      <c r="E1948" s="19">
        <v>0</v>
      </c>
      <c r="F1948" s="20">
        <f t="shared" si="182"/>
        <v>0</v>
      </c>
      <c r="G1948" s="49">
        <v>0</v>
      </c>
      <c r="H1948" s="20">
        <f t="shared" si="183"/>
        <v>0</v>
      </c>
      <c r="I1948" s="49">
        <v>0</v>
      </c>
      <c r="J1948" s="20">
        <f t="shared" si="184"/>
        <v>0</v>
      </c>
      <c r="K1948" s="20">
        <f t="shared" si="186"/>
        <v>0</v>
      </c>
      <c r="L1948" s="20">
        <f t="shared" si="186"/>
        <v>0</v>
      </c>
      <c r="M1948" s="21"/>
    </row>
    <row r="1949" spans="1:13" ht="18" customHeight="1">
      <c r="A1949" s="17" t="s">
        <v>1213</v>
      </c>
      <c r="B1949" s="17" t="s">
        <v>1214</v>
      </c>
      <c r="C1949" s="22" t="s">
        <v>169</v>
      </c>
      <c r="D1949" s="49">
        <v>51</v>
      </c>
      <c r="E1949" s="19">
        <v>0</v>
      </c>
      <c r="F1949" s="20">
        <f t="shared" si="182"/>
        <v>0</v>
      </c>
      <c r="G1949" s="49">
        <v>0</v>
      </c>
      <c r="H1949" s="20">
        <f t="shared" si="183"/>
        <v>0</v>
      </c>
      <c r="I1949" s="49">
        <v>0</v>
      </c>
      <c r="J1949" s="20">
        <f t="shared" si="184"/>
        <v>0</v>
      </c>
      <c r="K1949" s="20">
        <f t="shared" si="186"/>
        <v>0</v>
      </c>
      <c r="L1949" s="20">
        <f t="shared" si="186"/>
        <v>0</v>
      </c>
      <c r="M1949" s="21"/>
    </row>
    <row r="1950" spans="1:13" ht="18" customHeight="1">
      <c r="A1950" s="17" t="s">
        <v>1213</v>
      </c>
      <c r="B1950" s="17" t="s">
        <v>1215</v>
      </c>
      <c r="C1950" s="22" t="s">
        <v>169</v>
      </c>
      <c r="D1950" s="49">
        <v>5</v>
      </c>
      <c r="E1950" s="19">
        <v>0</v>
      </c>
      <c r="F1950" s="20">
        <f t="shared" si="182"/>
        <v>0</v>
      </c>
      <c r="G1950" s="49">
        <v>0</v>
      </c>
      <c r="H1950" s="20">
        <f t="shared" si="183"/>
        <v>0</v>
      </c>
      <c r="I1950" s="49">
        <v>0</v>
      </c>
      <c r="J1950" s="20">
        <f t="shared" si="184"/>
        <v>0</v>
      </c>
      <c r="K1950" s="20">
        <f t="shared" si="186"/>
        <v>0</v>
      </c>
      <c r="L1950" s="20">
        <f t="shared" si="186"/>
        <v>0</v>
      </c>
      <c r="M1950" s="21"/>
    </row>
    <row r="1951" spans="1:13" ht="18" customHeight="1">
      <c r="A1951" s="17" t="s">
        <v>1216</v>
      </c>
      <c r="B1951" s="17" t="s">
        <v>1217</v>
      </c>
      <c r="C1951" s="22" t="s">
        <v>192</v>
      </c>
      <c r="D1951" s="49">
        <v>1</v>
      </c>
      <c r="E1951" s="19">
        <v>0</v>
      </c>
      <c r="F1951" s="20">
        <f t="shared" si="182"/>
        <v>0</v>
      </c>
      <c r="G1951" s="49">
        <v>0</v>
      </c>
      <c r="H1951" s="20">
        <f t="shared" si="183"/>
        <v>0</v>
      </c>
      <c r="I1951" s="49">
        <v>0</v>
      </c>
      <c r="J1951" s="20">
        <f t="shared" si="184"/>
        <v>0</v>
      </c>
      <c r="K1951" s="20">
        <f t="shared" si="186"/>
        <v>0</v>
      </c>
      <c r="L1951" s="20">
        <f t="shared" si="186"/>
        <v>0</v>
      </c>
      <c r="M1951" s="21"/>
    </row>
    <row r="1952" spans="1:13" ht="18" customHeight="1">
      <c r="A1952" s="17" t="s">
        <v>1218</v>
      </c>
      <c r="B1952" s="17" t="s">
        <v>1219</v>
      </c>
      <c r="C1952" s="22" t="s">
        <v>114</v>
      </c>
      <c r="D1952" s="49">
        <v>1</v>
      </c>
      <c r="E1952" s="19">
        <v>0</v>
      </c>
      <c r="F1952" s="20">
        <f t="shared" si="182"/>
        <v>0</v>
      </c>
      <c r="G1952" s="49">
        <v>0</v>
      </c>
      <c r="H1952" s="20">
        <f t="shared" si="183"/>
        <v>0</v>
      </c>
      <c r="I1952" s="49">
        <v>0</v>
      </c>
      <c r="J1952" s="20">
        <f t="shared" si="184"/>
        <v>0</v>
      </c>
      <c r="K1952" s="20">
        <f t="shared" si="186"/>
        <v>0</v>
      </c>
      <c r="L1952" s="20">
        <f t="shared" si="186"/>
        <v>0</v>
      </c>
      <c r="M1952" s="21"/>
    </row>
    <row r="1953" spans="1:13" ht="18" customHeight="1">
      <c r="A1953" s="17" t="s">
        <v>1220</v>
      </c>
      <c r="B1953" s="17" t="s">
        <v>1221</v>
      </c>
      <c r="C1953" s="22" t="s">
        <v>114</v>
      </c>
      <c r="D1953" s="49">
        <v>3</v>
      </c>
      <c r="E1953" s="19">
        <v>0</v>
      </c>
      <c r="F1953" s="20">
        <f t="shared" si="182"/>
        <v>0</v>
      </c>
      <c r="G1953" s="19">
        <v>0</v>
      </c>
      <c r="H1953" s="20">
        <f t="shared" si="183"/>
        <v>0</v>
      </c>
      <c r="I1953" s="49">
        <v>0</v>
      </c>
      <c r="J1953" s="20">
        <f t="shared" si="184"/>
        <v>0</v>
      </c>
      <c r="K1953" s="20">
        <f t="shared" si="186"/>
        <v>0</v>
      </c>
      <c r="L1953" s="20">
        <f t="shared" si="186"/>
        <v>0</v>
      </c>
      <c r="M1953" s="21"/>
    </row>
    <row r="1954" spans="1:13" ht="18" customHeight="1">
      <c r="A1954" s="17" t="s">
        <v>1220</v>
      </c>
      <c r="B1954" s="17" t="s">
        <v>1222</v>
      </c>
      <c r="C1954" s="22" t="s">
        <v>114</v>
      </c>
      <c r="D1954" s="49">
        <v>2</v>
      </c>
      <c r="E1954" s="19">
        <v>0</v>
      </c>
      <c r="F1954" s="20">
        <f t="shared" si="182"/>
        <v>0</v>
      </c>
      <c r="G1954" s="19">
        <v>0</v>
      </c>
      <c r="H1954" s="20">
        <f t="shared" si="183"/>
        <v>0</v>
      </c>
      <c r="I1954" s="49">
        <v>0</v>
      </c>
      <c r="J1954" s="20">
        <f t="shared" si="184"/>
        <v>0</v>
      </c>
      <c r="K1954" s="20">
        <f t="shared" si="186"/>
        <v>0</v>
      </c>
      <c r="L1954" s="20">
        <f t="shared" si="186"/>
        <v>0</v>
      </c>
      <c r="M1954" s="21"/>
    </row>
    <row r="1955" spans="1:13" ht="18" customHeight="1">
      <c r="A1955" s="17" t="s">
        <v>1220</v>
      </c>
      <c r="B1955" s="17" t="s">
        <v>1223</v>
      </c>
      <c r="C1955" s="22" t="s">
        <v>114</v>
      </c>
      <c r="D1955" s="49">
        <v>1</v>
      </c>
      <c r="E1955" s="19">
        <v>0</v>
      </c>
      <c r="F1955" s="20">
        <f t="shared" si="182"/>
        <v>0</v>
      </c>
      <c r="G1955" s="19">
        <v>0</v>
      </c>
      <c r="H1955" s="20">
        <f t="shared" si="183"/>
        <v>0</v>
      </c>
      <c r="I1955" s="49">
        <v>0</v>
      </c>
      <c r="J1955" s="20">
        <f t="shared" si="184"/>
        <v>0</v>
      </c>
      <c r="K1955" s="20">
        <f t="shared" si="186"/>
        <v>0</v>
      </c>
      <c r="L1955" s="20">
        <f t="shared" si="186"/>
        <v>0</v>
      </c>
      <c r="M1955" s="21"/>
    </row>
    <row r="1956" spans="1:13" ht="18" customHeight="1">
      <c r="A1956" s="17" t="s">
        <v>1220</v>
      </c>
      <c r="B1956" s="17" t="s">
        <v>1224</v>
      </c>
      <c r="C1956" s="22" t="s">
        <v>114</v>
      </c>
      <c r="D1956" s="49">
        <v>1</v>
      </c>
      <c r="E1956" s="19">
        <v>0</v>
      </c>
      <c r="F1956" s="20">
        <f t="shared" si="182"/>
        <v>0</v>
      </c>
      <c r="G1956" s="19">
        <v>0</v>
      </c>
      <c r="H1956" s="20">
        <f t="shared" si="183"/>
        <v>0</v>
      </c>
      <c r="I1956" s="49">
        <v>0</v>
      </c>
      <c r="J1956" s="20">
        <f t="shared" si="184"/>
        <v>0</v>
      </c>
      <c r="K1956" s="20">
        <f t="shared" si="186"/>
        <v>0</v>
      </c>
      <c r="L1956" s="20">
        <f t="shared" si="186"/>
        <v>0</v>
      </c>
      <c r="M1956" s="21"/>
    </row>
    <row r="1957" spans="1:13" ht="18" customHeight="1">
      <c r="A1957" s="17" t="s">
        <v>1220</v>
      </c>
      <c r="B1957" s="17" t="s">
        <v>1225</v>
      </c>
      <c r="C1957" s="22" t="s">
        <v>114</v>
      </c>
      <c r="D1957" s="49">
        <v>1</v>
      </c>
      <c r="E1957" s="19">
        <v>0</v>
      </c>
      <c r="F1957" s="20">
        <f t="shared" si="182"/>
        <v>0</v>
      </c>
      <c r="G1957" s="19">
        <v>0</v>
      </c>
      <c r="H1957" s="20">
        <f t="shared" si="183"/>
        <v>0</v>
      </c>
      <c r="I1957" s="49">
        <v>0</v>
      </c>
      <c r="J1957" s="20">
        <f t="shared" si="184"/>
        <v>0</v>
      </c>
      <c r="K1957" s="20">
        <f t="shared" si="186"/>
        <v>0</v>
      </c>
      <c r="L1957" s="20">
        <f t="shared" si="186"/>
        <v>0</v>
      </c>
      <c r="M1957" s="21"/>
    </row>
    <row r="1958" spans="1:13" ht="18" customHeight="1">
      <c r="A1958" s="17" t="s">
        <v>1220</v>
      </c>
      <c r="B1958" s="17" t="s">
        <v>1226</v>
      </c>
      <c r="C1958" s="22" t="s">
        <v>114</v>
      </c>
      <c r="D1958" s="49">
        <v>1</v>
      </c>
      <c r="E1958" s="19">
        <v>0</v>
      </c>
      <c r="F1958" s="20">
        <f t="shared" si="182"/>
        <v>0</v>
      </c>
      <c r="G1958" s="19">
        <v>0</v>
      </c>
      <c r="H1958" s="20">
        <f t="shared" si="183"/>
        <v>0</v>
      </c>
      <c r="I1958" s="49">
        <v>0</v>
      </c>
      <c r="J1958" s="20">
        <f t="shared" si="184"/>
        <v>0</v>
      </c>
      <c r="K1958" s="20">
        <f t="shared" si="186"/>
        <v>0</v>
      </c>
      <c r="L1958" s="20">
        <f t="shared" si="186"/>
        <v>0</v>
      </c>
      <c r="M1958" s="21"/>
    </row>
    <row r="1959" spans="1:13" ht="18" customHeight="1">
      <c r="A1959" s="17" t="s">
        <v>909</v>
      </c>
      <c r="B1959" s="17" t="s">
        <v>910</v>
      </c>
      <c r="C1959" s="22" t="s">
        <v>114</v>
      </c>
      <c r="D1959" s="49">
        <v>1</v>
      </c>
      <c r="E1959" s="19">
        <v>0</v>
      </c>
      <c r="F1959" s="20">
        <f t="shared" si="182"/>
        <v>0</v>
      </c>
      <c r="G1959" s="19">
        <v>0</v>
      </c>
      <c r="H1959" s="20">
        <f t="shared" si="183"/>
        <v>0</v>
      </c>
      <c r="I1959" s="49">
        <v>0</v>
      </c>
      <c r="J1959" s="20">
        <f t="shared" si="184"/>
        <v>0</v>
      </c>
      <c r="K1959" s="20">
        <f t="shared" si="186"/>
        <v>0</v>
      </c>
      <c r="L1959" s="20">
        <f t="shared" si="186"/>
        <v>0</v>
      </c>
      <c r="M1959" s="21"/>
    </row>
    <row r="1960" spans="1:13" ht="18" customHeight="1">
      <c r="A1960" s="17" t="s">
        <v>911</v>
      </c>
      <c r="B1960" s="17" t="s">
        <v>912</v>
      </c>
      <c r="C1960" s="22" t="s">
        <v>114</v>
      </c>
      <c r="D1960" s="49">
        <v>1</v>
      </c>
      <c r="E1960" s="19">
        <v>0</v>
      </c>
      <c r="F1960" s="20">
        <f t="shared" si="182"/>
        <v>0</v>
      </c>
      <c r="G1960" s="19">
        <v>0</v>
      </c>
      <c r="H1960" s="20">
        <f t="shared" si="183"/>
        <v>0</v>
      </c>
      <c r="I1960" s="49">
        <v>0</v>
      </c>
      <c r="J1960" s="20">
        <f t="shared" si="184"/>
        <v>0</v>
      </c>
      <c r="K1960" s="20">
        <f t="shared" si="186"/>
        <v>0</v>
      </c>
      <c r="L1960" s="20">
        <f t="shared" si="186"/>
        <v>0</v>
      </c>
      <c r="M1960" s="21"/>
    </row>
    <row r="1961" spans="1:13" ht="18" customHeight="1">
      <c r="A1961" s="17" t="s">
        <v>913</v>
      </c>
      <c r="B1961" s="17" t="s">
        <v>914</v>
      </c>
      <c r="C1961" s="22" t="s">
        <v>915</v>
      </c>
      <c r="D1961" s="49">
        <v>74</v>
      </c>
      <c r="E1961" s="49">
        <v>0</v>
      </c>
      <c r="F1961" s="20">
        <f t="shared" si="182"/>
        <v>0</v>
      </c>
      <c r="G1961" s="19">
        <v>0</v>
      </c>
      <c r="H1961" s="20">
        <f t="shared" si="183"/>
        <v>0</v>
      </c>
      <c r="I1961" s="49">
        <v>0</v>
      </c>
      <c r="J1961" s="20">
        <f t="shared" si="184"/>
        <v>0</v>
      </c>
      <c r="K1961" s="20">
        <f t="shared" si="186"/>
        <v>0</v>
      </c>
      <c r="L1961" s="20">
        <f t="shared" si="186"/>
        <v>0</v>
      </c>
      <c r="M1961" s="21"/>
    </row>
    <row r="1962" spans="1:13" ht="18" customHeight="1">
      <c r="A1962" s="17" t="s">
        <v>913</v>
      </c>
      <c r="B1962" s="17" t="s">
        <v>1203</v>
      </c>
      <c r="C1962" s="22" t="s">
        <v>915</v>
      </c>
      <c r="D1962" s="49">
        <v>4</v>
      </c>
      <c r="E1962" s="49">
        <v>0</v>
      </c>
      <c r="F1962" s="20">
        <f t="shared" si="182"/>
        <v>0</v>
      </c>
      <c r="G1962" s="19">
        <v>0</v>
      </c>
      <c r="H1962" s="20">
        <f t="shared" si="183"/>
        <v>0</v>
      </c>
      <c r="I1962" s="49">
        <v>0</v>
      </c>
      <c r="J1962" s="20">
        <f t="shared" si="184"/>
        <v>0</v>
      </c>
      <c r="K1962" s="20">
        <f t="shared" si="186"/>
        <v>0</v>
      </c>
      <c r="L1962" s="20">
        <f t="shared" si="186"/>
        <v>0</v>
      </c>
      <c r="M1962" s="21"/>
    </row>
    <row r="1963" spans="1:13" ht="18" customHeight="1">
      <c r="A1963" s="17" t="s">
        <v>913</v>
      </c>
      <c r="B1963" s="17" t="s">
        <v>1204</v>
      </c>
      <c r="C1963" s="22" t="s">
        <v>915</v>
      </c>
      <c r="D1963" s="49">
        <v>29</v>
      </c>
      <c r="E1963" s="49">
        <v>0</v>
      </c>
      <c r="F1963" s="20">
        <f t="shared" si="182"/>
        <v>0</v>
      </c>
      <c r="G1963" s="19">
        <v>0</v>
      </c>
      <c r="H1963" s="20">
        <f t="shared" si="183"/>
        <v>0</v>
      </c>
      <c r="I1963" s="49">
        <v>0</v>
      </c>
      <c r="J1963" s="20">
        <f t="shared" si="184"/>
        <v>0</v>
      </c>
      <c r="K1963" s="20">
        <f t="shared" si="186"/>
        <v>0</v>
      </c>
      <c r="L1963" s="20">
        <f t="shared" si="186"/>
        <v>0</v>
      </c>
      <c r="M1963" s="21"/>
    </row>
    <row r="1964" spans="1:13" ht="18" customHeight="1">
      <c r="A1964" s="17" t="s">
        <v>924</v>
      </c>
      <c r="B1964" s="17" t="s">
        <v>925</v>
      </c>
      <c r="C1964" s="22" t="s">
        <v>114</v>
      </c>
      <c r="D1964" s="49">
        <v>1</v>
      </c>
      <c r="E1964" s="49">
        <f>SUM(H1965*0.03)</f>
        <v>0</v>
      </c>
      <c r="F1964" s="20">
        <f t="shared" si="182"/>
        <v>0</v>
      </c>
      <c r="G1964" s="49"/>
      <c r="H1964" s="20">
        <f t="shared" si="183"/>
        <v>0</v>
      </c>
      <c r="I1964" s="49">
        <v>0</v>
      </c>
      <c r="J1964" s="20">
        <f t="shared" si="184"/>
        <v>0</v>
      </c>
      <c r="K1964" s="20">
        <f t="shared" si="186"/>
        <v>0</v>
      </c>
      <c r="L1964" s="20">
        <f t="shared" si="186"/>
        <v>0</v>
      </c>
      <c r="M1964" s="21"/>
    </row>
    <row r="1965" spans="1:13" ht="18" customHeight="1">
      <c r="A1965" s="15" t="s">
        <v>31</v>
      </c>
      <c r="D1965" s="43"/>
      <c r="E1965" s="12"/>
      <c r="F1965" s="13">
        <f>SUM(F1930:F1964)</f>
        <v>0</v>
      </c>
      <c r="G1965" s="13"/>
      <c r="H1965" s="13">
        <f>SUM(H1930:H1964)</f>
        <v>0</v>
      </c>
      <c r="I1965" s="13"/>
      <c r="J1965" s="13">
        <f>SUM(J1930:J1964)</f>
        <v>0</v>
      </c>
      <c r="K1965" s="13">
        <f t="shared" si="186"/>
        <v>0</v>
      </c>
      <c r="L1965" s="13">
        <f>SUM(L1930:L1964)</f>
        <v>0</v>
      </c>
    </row>
    <row r="1966" spans="1:13" ht="18" customHeight="1">
      <c r="A1966" s="30" t="s">
        <v>1227</v>
      </c>
      <c r="D1966" s="45"/>
    </row>
    <row r="1967" spans="1:13" ht="18" customHeight="1">
      <c r="A1967" s="9" t="s">
        <v>1228</v>
      </c>
      <c r="B1967" s="9"/>
      <c r="C1967" s="14" t="s">
        <v>16</v>
      </c>
      <c r="D1967" s="11">
        <v>1</v>
      </c>
      <c r="F1967" s="46">
        <f>SUM(F2076)</f>
        <v>0</v>
      </c>
      <c r="G1967" s="9"/>
      <c r="H1967" s="46">
        <f>SUM(H2076)</f>
        <v>0</v>
      </c>
      <c r="I1967" s="9"/>
      <c r="J1967" s="46">
        <f>SUM(J2076)</f>
        <v>0</v>
      </c>
      <c r="K1967" s="9"/>
      <c r="L1967" s="46">
        <f>SUM(L2076)</f>
        <v>0</v>
      </c>
    </row>
    <row r="1968" spans="1:13" ht="18" customHeight="1">
      <c r="A1968" s="9" t="s">
        <v>1229</v>
      </c>
      <c r="B1968" s="9"/>
      <c r="C1968" s="14" t="s">
        <v>16</v>
      </c>
      <c r="D1968" s="11">
        <v>1</v>
      </c>
      <c r="F1968" s="46">
        <f>SUM(F2113)</f>
        <v>0</v>
      </c>
      <c r="G1968" s="9"/>
      <c r="H1968" s="46">
        <f>SUM(H2113)</f>
        <v>0</v>
      </c>
      <c r="I1968" s="9"/>
      <c r="J1968" s="46">
        <f>SUM(J2113)</f>
        <v>0</v>
      </c>
      <c r="K1968" s="9"/>
      <c r="L1968" s="46">
        <f>SUM(L2113)</f>
        <v>0</v>
      </c>
    </row>
    <row r="1969" spans="1:12" ht="18" customHeight="1">
      <c r="A1969" s="9"/>
      <c r="B1969" s="9"/>
      <c r="C1969" s="14"/>
      <c r="D1969" s="11"/>
      <c r="F1969" s="46"/>
      <c r="G1969" s="9"/>
      <c r="H1969" s="46"/>
      <c r="I1969" s="9"/>
      <c r="J1969" s="46"/>
      <c r="K1969" s="9"/>
      <c r="L1969" s="46"/>
    </row>
    <row r="1970" spans="1:12" ht="18" customHeight="1">
      <c r="A1970" s="9"/>
      <c r="B1970" s="9"/>
      <c r="C1970" s="14"/>
      <c r="D1970" s="11"/>
      <c r="F1970" s="46"/>
      <c r="G1970" s="9"/>
      <c r="H1970" s="46"/>
      <c r="I1970" s="9"/>
      <c r="J1970" s="46"/>
      <c r="K1970" s="9"/>
      <c r="L1970" s="46"/>
    </row>
    <row r="1971" spans="1:12" ht="18" customHeight="1">
      <c r="A1971" s="9"/>
      <c r="B1971" s="9"/>
      <c r="C1971" s="14"/>
      <c r="D1971" s="11"/>
      <c r="F1971" s="46"/>
      <c r="G1971" s="9"/>
      <c r="H1971" s="46"/>
      <c r="I1971" s="9"/>
      <c r="J1971" s="46"/>
      <c r="K1971" s="9"/>
      <c r="L1971" s="46"/>
    </row>
    <row r="1972" spans="1:12" ht="18" customHeight="1">
      <c r="A1972" s="9"/>
      <c r="B1972" s="9"/>
      <c r="C1972" s="9"/>
      <c r="D1972" s="11"/>
      <c r="F1972" s="9"/>
      <c r="G1972" s="9"/>
      <c r="H1972" s="9"/>
      <c r="I1972" s="9"/>
      <c r="J1972" s="9"/>
      <c r="K1972" s="9"/>
      <c r="L1972" s="9"/>
    </row>
    <row r="1973" spans="1:12" ht="18" customHeight="1">
      <c r="A1973" s="9"/>
      <c r="D1973" s="45"/>
    </row>
    <row r="1974" spans="1:12" ht="18" customHeight="1">
      <c r="A1974" s="9"/>
      <c r="D1974" s="45"/>
    </row>
    <row r="1975" spans="1:12" ht="18" customHeight="1">
      <c r="A1975" s="9"/>
      <c r="D1975" s="45"/>
    </row>
    <row r="1976" spans="1:12" ht="18" customHeight="1">
      <c r="A1976" s="9"/>
      <c r="D1976" s="45"/>
    </row>
    <row r="1977" spans="1:12" ht="18" customHeight="1">
      <c r="A1977" s="9"/>
      <c r="D1977" s="45"/>
    </row>
    <row r="1978" spans="1:12" ht="18" customHeight="1">
      <c r="A1978" s="9"/>
      <c r="D1978" s="45"/>
    </row>
    <row r="1979" spans="1:12" ht="18" customHeight="1">
      <c r="A1979" s="9"/>
      <c r="D1979" s="45"/>
    </row>
    <row r="1980" spans="1:12" ht="18" customHeight="1">
      <c r="A1980" s="9"/>
      <c r="D1980" s="45"/>
    </row>
    <row r="1981" spans="1:12" ht="18" customHeight="1">
      <c r="A1981" s="9"/>
      <c r="D1981" s="45"/>
    </row>
    <row r="1982" spans="1:12" ht="18" customHeight="1">
      <c r="A1982" s="9"/>
      <c r="D1982" s="45"/>
    </row>
    <row r="1983" spans="1:12" ht="18" customHeight="1">
      <c r="A1983" s="9"/>
      <c r="D1983" s="45"/>
    </row>
    <row r="1984" spans="1:12" ht="18" customHeight="1">
      <c r="A1984" s="9"/>
      <c r="D1984" s="45"/>
    </row>
    <row r="1985" spans="1:4" ht="18" customHeight="1">
      <c r="A1985" s="9"/>
      <c r="D1985" s="45"/>
    </row>
    <row r="1986" spans="1:4" ht="18" customHeight="1">
      <c r="A1986" s="9"/>
      <c r="D1986" s="45"/>
    </row>
    <row r="1987" spans="1:4" ht="18" customHeight="1">
      <c r="A1987" s="9"/>
      <c r="D1987" s="45"/>
    </row>
    <row r="1988" spans="1:4" ht="18" customHeight="1">
      <c r="A1988" s="9"/>
      <c r="D1988" s="45"/>
    </row>
    <row r="1989" spans="1:4" ht="18" customHeight="1">
      <c r="A1989" s="9"/>
      <c r="D1989" s="45"/>
    </row>
    <row r="1990" spans="1:4" ht="18" customHeight="1">
      <c r="A1990" s="9"/>
      <c r="D1990" s="45"/>
    </row>
    <row r="1991" spans="1:4" ht="18" customHeight="1">
      <c r="A1991" s="9"/>
      <c r="D1991" s="45"/>
    </row>
    <row r="1992" spans="1:4" ht="18" customHeight="1">
      <c r="A1992" s="9"/>
      <c r="D1992" s="45"/>
    </row>
    <row r="1993" spans="1:4" ht="18" customHeight="1">
      <c r="A1993" s="9"/>
      <c r="D1993" s="45"/>
    </row>
    <row r="1994" spans="1:4" ht="18" customHeight="1">
      <c r="A1994" s="9"/>
      <c r="D1994" s="45"/>
    </row>
    <row r="1995" spans="1:4" ht="18" customHeight="1">
      <c r="A1995" s="9"/>
      <c r="D1995" s="45"/>
    </row>
    <row r="1996" spans="1:4" ht="18" customHeight="1">
      <c r="A1996" s="9"/>
      <c r="D1996" s="45"/>
    </row>
    <row r="1997" spans="1:4" ht="18" customHeight="1">
      <c r="A1997" s="9"/>
      <c r="D1997" s="45"/>
    </row>
    <row r="1998" spans="1:4" ht="18" customHeight="1">
      <c r="A1998" s="9"/>
      <c r="D1998" s="45"/>
    </row>
    <row r="1999" spans="1:4" ht="18" customHeight="1">
      <c r="A1999" s="9"/>
      <c r="D1999" s="45"/>
    </row>
    <row r="2000" spans="1:4" ht="18" customHeight="1">
      <c r="A2000" s="9"/>
      <c r="D2000" s="45"/>
    </row>
    <row r="2001" spans="1:13" ht="18" customHeight="1">
      <c r="A2001" s="9"/>
      <c r="D2001" s="45"/>
    </row>
    <row r="2002" spans="1:13" ht="18" customHeight="1">
      <c r="A2002" s="15" t="s">
        <v>31</v>
      </c>
      <c r="D2002" s="43"/>
      <c r="E2002" s="12"/>
      <c r="F2002" s="13">
        <f>SUM(F1967:F2001)</f>
        <v>0</v>
      </c>
      <c r="G2002" s="13"/>
      <c r="H2002" s="13">
        <f>SUM(H1967:H2001)</f>
        <v>0</v>
      </c>
      <c r="I2002" s="13"/>
      <c r="J2002" s="13">
        <f>SUM(J1967:J2001)</f>
        <v>0</v>
      </c>
      <c r="K2002" s="13">
        <f t="shared" ref="K2002" si="187">SUM(E2002+G2002+I2002)</f>
        <v>0</v>
      </c>
      <c r="L2002" s="13">
        <f>SUM(L1967:L2001)</f>
        <v>0</v>
      </c>
    </row>
    <row r="2003" spans="1:13" ht="18" customHeight="1">
      <c r="A2003" s="30" t="s">
        <v>1230</v>
      </c>
    </row>
    <row r="2004" spans="1:13" ht="18" customHeight="1">
      <c r="A2004" s="30" t="s">
        <v>1228</v>
      </c>
      <c r="D2004" s="45"/>
    </row>
    <row r="2005" spans="1:13" ht="18" customHeight="1">
      <c r="A2005" s="17" t="s">
        <v>849</v>
      </c>
      <c r="B2005" s="17" t="s">
        <v>1167</v>
      </c>
      <c r="C2005" s="22" t="s">
        <v>49</v>
      </c>
      <c r="D2005" s="49">
        <v>180</v>
      </c>
      <c r="E2005" s="19">
        <v>0</v>
      </c>
      <c r="F2005" s="20">
        <f t="shared" ref="F2005:F2064" si="188">SUM(D2005*E2005)</f>
        <v>0</v>
      </c>
      <c r="G2005" s="49">
        <v>0</v>
      </c>
      <c r="H2005" s="20">
        <f t="shared" ref="H2005:H2064" si="189">SUM(D2005*G2005)</f>
        <v>0</v>
      </c>
      <c r="I2005" s="49">
        <v>0</v>
      </c>
      <c r="J2005" s="20">
        <f t="shared" ref="J2005:J2064" si="190">SUM(D2005*I2005)</f>
        <v>0</v>
      </c>
      <c r="K2005" s="20">
        <f t="shared" ref="K2005:L2020" si="191">SUM(E2005+G2005+I2005)</f>
        <v>0</v>
      </c>
      <c r="L2005" s="20">
        <f t="shared" si="191"/>
        <v>0</v>
      </c>
      <c r="M2005" s="21"/>
    </row>
    <row r="2006" spans="1:13" ht="18" customHeight="1">
      <c r="A2006" s="17" t="s">
        <v>849</v>
      </c>
      <c r="B2006" s="17" t="s">
        <v>1168</v>
      </c>
      <c r="C2006" s="22" t="s">
        <v>49</v>
      </c>
      <c r="D2006" s="49">
        <v>19</v>
      </c>
      <c r="E2006" s="19">
        <v>0</v>
      </c>
      <c r="F2006" s="20">
        <f t="shared" si="188"/>
        <v>0</v>
      </c>
      <c r="G2006" s="49">
        <v>0</v>
      </c>
      <c r="H2006" s="20">
        <f t="shared" si="189"/>
        <v>0</v>
      </c>
      <c r="I2006" s="49">
        <v>0</v>
      </c>
      <c r="J2006" s="20">
        <f t="shared" si="190"/>
        <v>0</v>
      </c>
      <c r="K2006" s="20">
        <f t="shared" si="191"/>
        <v>0</v>
      </c>
      <c r="L2006" s="20">
        <f t="shared" si="191"/>
        <v>0</v>
      </c>
    </row>
    <row r="2007" spans="1:13" ht="18" customHeight="1">
      <c r="A2007" s="17" t="s">
        <v>849</v>
      </c>
      <c r="B2007" s="17" t="s">
        <v>928</v>
      </c>
      <c r="C2007" s="22" t="s">
        <v>49</v>
      </c>
      <c r="D2007" s="49">
        <v>38</v>
      </c>
      <c r="E2007" s="19">
        <v>0</v>
      </c>
      <c r="F2007" s="20">
        <f t="shared" si="188"/>
        <v>0</v>
      </c>
      <c r="G2007" s="49">
        <v>0</v>
      </c>
      <c r="H2007" s="20">
        <f t="shared" si="189"/>
        <v>0</v>
      </c>
      <c r="I2007" s="49">
        <v>0</v>
      </c>
      <c r="J2007" s="20">
        <f t="shared" si="190"/>
        <v>0</v>
      </c>
      <c r="K2007" s="20">
        <f t="shared" si="191"/>
        <v>0</v>
      </c>
      <c r="L2007" s="20">
        <f t="shared" si="191"/>
        <v>0</v>
      </c>
    </row>
    <row r="2008" spans="1:13" ht="18" customHeight="1">
      <c r="A2008" s="17" t="s">
        <v>849</v>
      </c>
      <c r="B2008" s="17" t="s">
        <v>929</v>
      </c>
      <c r="C2008" s="22" t="s">
        <v>49</v>
      </c>
      <c r="D2008" s="49">
        <v>139</v>
      </c>
      <c r="E2008" s="19">
        <v>0</v>
      </c>
      <c r="F2008" s="20">
        <f t="shared" si="188"/>
        <v>0</v>
      </c>
      <c r="G2008" s="49">
        <v>0</v>
      </c>
      <c r="H2008" s="20">
        <f t="shared" si="189"/>
        <v>0</v>
      </c>
      <c r="I2008" s="49">
        <v>0</v>
      </c>
      <c r="J2008" s="20">
        <f t="shared" si="190"/>
        <v>0</v>
      </c>
      <c r="K2008" s="20">
        <f t="shared" si="191"/>
        <v>0</v>
      </c>
      <c r="L2008" s="20">
        <f t="shared" si="191"/>
        <v>0</v>
      </c>
    </row>
    <row r="2009" spans="1:13" ht="18" customHeight="1">
      <c r="A2009" s="17" t="s">
        <v>849</v>
      </c>
      <c r="B2009" s="17" t="s">
        <v>931</v>
      </c>
      <c r="C2009" s="22" t="s">
        <v>49</v>
      </c>
      <c r="D2009" s="49">
        <v>32</v>
      </c>
      <c r="E2009" s="19">
        <v>0</v>
      </c>
      <c r="F2009" s="20">
        <f t="shared" si="188"/>
        <v>0</v>
      </c>
      <c r="G2009" s="49">
        <v>0</v>
      </c>
      <c r="H2009" s="20">
        <f t="shared" si="189"/>
        <v>0</v>
      </c>
      <c r="I2009" s="49">
        <v>0</v>
      </c>
      <c r="J2009" s="20">
        <f t="shared" si="190"/>
        <v>0</v>
      </c>
      <c r="K2009" s="20">
        <f t="shared" si="191"/>
        <v>0</v>
      </c>
      <c r="L2009" s="20">
        <f t="shared" si="191"/>
        <v>0</v>
      </c>
    </row>
    <row r="2010" spans="1:13" ht="18" customHeight="1">
      <c r="A2010" s="17" t="s">
        <v>849</v>
      </c>
      <c r="B2010" s="17" t="s">
        <v>930</v>
      </c>
      <c r="C2010" s="22" t="s">
        <v>49</v>
      </c>
      <c r="D2010" s="49">
        <v>125</v>
      </c>
      <c r="E2010" s="19">
        <v>0</v>
      </c>
      <c r="F2010" s="20">
        <f t="shared" si="188"/>
        <v>0</v>
      </c>
      <c r="G2010" s="49">
        <v>0</v>
      </c>
      <c r="H2010" s="20">
        <f t="shared" si="189"/>
        <v>0</v>
      </c>
      <c r="I2010" s="49">
        <v>0</v>
      </c>
      <c r="J2010" s="20">
        <f t="shared" si="190"/>
        <v>0</v>
      </c>
      <c r="K2010" s="20">
        <f t="shared" si="191"/>
        <v>0</v>
      </c>
      <c r="L2010" s="20">
        <f t="shared" si="191"/>
        <v>0</v>
      </c>
    </row>
    <row r="2011" spans="1:13" ht="18" customHeight="1">
      <c r="A2011" s="17" t="s">
        <v>933</v>
      </c>
      <c r="B2011" s="17" t="s">
        <v>934</v>
      </c>
      <c r="C2011" s="22" t="s">
        <v>49</v>
      </c>
      <c r="D2011" s="49">
        <v>4345</v>
      </c>
      <c r="E2011" s="19">
        <v>0</v>
      </c>
      <c r="F2011" s="20">
        <f t="shared" si="188"/>
        <v>0</v>
      </c>
      <c r="G2011" s="49">
        <v>0</v>
      </c>
      <c r="H2011" s="20">
        <f t="shared" si="189"/>
        <v>0</v>
      </c>
      <c r="I2011" s="49">
        <v>0</v>
      </c>
      <c r="J2011" s="20">
        <f t="shared" si="190"/>
        <v>0</v>
      </c>
      <c r="K2011" s="20">
        <f t="shared" si="191"/>
        <v>0</v>
      </c>
      <c r="L2011" s="20">
        <f t="shared" si="191"/>
        <v>0</v>
      </c>
    </row>
    <row r="2012" spans="1:13" ht="18" customHeight="1">
      <c r="A2012" s="17" t="s">
        <v>933</v>
      </c>
      <c r="B2012" s="17" t="s">
        <v>935</v>
      </c>
      <c r="C2012" s="22" t="s">
        <v>49</v>
      </c>
      <c r="D2012" s="49">
        <v>22</v>
      </c>
      <c r="E2012" s="19">
        <v>0</v>
      </c>
      <c r="F2012" s="20">
        <f t="shared" si="188"/>
        <v>0</v>
      </c>
      <c r="G2012" s="49">
        <v>0</v>
      </c>
      <c r="H2012" s="20">
        <f t="shared" si="189"/>
        <v>0</v>
      </c>
      <c r="I2012" s="49">
        <v>0</v>
      </c>
      <c r="J2012" s="20">
        <f t="shared" si="190"/>
        <v>0</v>
      </c>
      <c r="K2012" s="20">
        <f t="shared" si="191"/>
        <v>0</v>
      </c>
      <c r="L2012" s="20">
        <f t="shared" si="191"/>
        <v>0</v>
      </c>
    </row>
    <row r="2013" spans="1:13" ht="18" customHeight="1">
      <c r="A2013" s="17" t="s">
        <v>933</v>
      </c>
      <c r="B2013" s="17" t="s">
        <v>1133</v>
      </c>
      <c r="C2013" s="22" t="s">
        <v>49</v>
      </c>
      <c r="D2013" s="49">
        <v>47</v>
      </c>
      <c r="E2013" s="19">
        <v>0</v>
      </c>
      <c r="F2013" s="20">
        <f t="shared" si="188"/>
        <v>0</v>
      </c>
      <c r="G2013" s="49">
        <v>0</v>
      </c>
      <c r="H2013" s="20">
        <f t="shared" si="189"/>
        <v>0</v>
      </c>
      <c r="I2013" s="49">
        <v>0</v>
      </c>
      <c r="J2013" s="20">
        <f t="shared" si="190"/>
        <v>0</v>
      </c>
      <c r="K2013" s="20">
        <f t="shared" si="191"/>
        <v>0</v>
      </c>
      <c r="L2013" s="20">
        <f t="shared" si="191"/>
        <v>0</v>
      </c>
    </row>
    <row r="2014" spans="1:13" ht="18" customHeight="1">
      <c r="A2014" s="17" t="s">
        <v>933</v>
      </c>
      <c r="B2014" s="17" t="s">
        <v>936</v>
      </c>
      <c r="C2014" s="22" t="s">
        <v>49</v>
      </c>
      <c r="D2014" s="49">
        <v>60</v>
      </c>
      <c r="E2014" s="19">
        <v>0</v>
      </c>
      <c r="F2014" s="20">
        <f t="shared" si="188"/>
        <v>0</v>
      </c>
      <c r="G2014" s="49">
        <v>0</v>
      </c>
      <c r="H2014" s="20">
        <f t="shared" si="189"/>
        <v>0</v>
      </c>
      <c r="I2014" s="49">
        <v>0</v>
      </c>
      <c r="J2014" s="20">
        <f t="shared" si="190"/>
        <v>0</v>
      </c>
      <c r="K2014" s="20">
        <f t="shared" si="191"/>
        <v>0</v>
      </c>
      <c r="L2014" s="20">
        <f t="shared" si="191"/>
        <v>0</v>
      </c>
    </row>
    <row r="2015" spans="1:13" ht="18" customHeight="1">
      <c r="A2015" s="17" t="s">
        <v>933</v>
      </c>
      <c r="B2015" s="17" t="s">
        <v>937</v>
      </c>
      <c r="C2015" s="22" t="s">
        <v>49</v>
      </c>
      <c r="D2015" s="49">
        <v>61</v>
      </c>
      <c r="E2015" s="19">
        <v>0</v>
      </c>
      <c r="F2015" s="20">
        <f t="shared" si="188"/>
        <v>0</v>
      </c>
      <c r="G2015" s="49">
        <v>0</v>
      </c>
      <c r="H2015" s="20">
        <f t="shared" si="189"/>
        <v>0</v>
      </c>
      <c r="I2015" s="49">
        <v>0</v>
      </c>
      <c r="J2015" s="20">
        <f t="shared" si="190"/>
        <v>0</v>
      </c>
      <c r="K2015" s="20">
        <f t="shared" si="191"/>
        <v>0</v>
      </c>
      <c r="L2015" s="20">
        <f t="shared" si="191"/>
        <v>0</v>
      </c>
    </row>
    <row r="2016" spans="1:13" ht="18" customHeight="1">
      <c r="A2016" s="17" t="s">
        <v>933</v>
      </c>
      <c r="B2016" s="17" t="s">
        <v>1231</v>
      </c>
      <c r="C2016" s="22" t="s">
        <v>49</v>
      </c>
      <c r="D2016" s="49">
        <v>23</v>
      </c>
      <c r="E2016" s="19">
        <v>0</v>
      </c>
      <c r="F2016" s="20">
        <f t="shared" si="188"/>
        <v>0</v>
      </c>
      <c r="G2016" s="49">
        <v>0</v>
      </c>
      <c r="H2016" s="20">
        <f t="shared" si="189"/>
        <v>0</v>
      </c>
      <c r="I2016" s="49">
        <v>0</v>
      </c>
      <c r="J2016" s="20">
        <f t="shared" si="190"/>
        <v>0</v>
      </c>
      <c r="K2016" s="20">
        <f t="shared" si="191"/>
        <v>0</v>
      </c>
      <c r="L2016" s="20">
        <f t="shared" si="191"/>
        <v>0</v>
      </c>
    </row>
    <row r="2017" spans="1:12" ht="18" customHeight="1">
      <c r="A2017" s="17" t="s">
        <v>938</v>
      </c>
      <c r="B2017" s="17" t="s">
        <v>1071</v>
      </c>
      <c r="C2017" s="22" t="s">
        <v>49</v>
      </c>
      <c r="D2017" s="49">
        <v>290</v>
      </c>
      <c r="E2017" s="19">
        <v>0</v>
      </c>
      <c r="F2017" s="20">
        <f t="shared" si="188"/>
        <v>0</v>
      </c>
      <c r="G2017" s="49">
        <v>0</v>
      </c>
      <c r="H2017" s="20">
        <f t="shared" si="189"/>
        <v>0</v>
      </c>
      <c r="I2017" s="49">
        <v>0</v>
      </c>
      <c r="J2017" s="20">
        <f t="shared" si="190"/>
        <v>0</v>
      </c>
      <c r="K2017" s="20">
        <f t="shared" si="191"/>
        <v>0</v>
      </c>
      <c r="L2017" s="20">
        <f t="shared" si="191"/>
        <v>0</v>
      </c>
    </row>
    <row r="2018" spans="1:12" ht="18" customHeight="1">
      <c r="A2018" s="17" t="s">
        <v>938</v>
      </c>
      <c r="B2018" s="17" t="s">
        <v>1232</v>
      </c>
      <c r="C2018" s="22" t="s">
        <v>49</v>
      </c>
      <c r="D2018" s="49">
        <v>29</v>
      </c>
      <c r="E2018" s="19">
        <v>0</v>
      </c>
      <c r="F2018" s="20">
        <f t="shared" si="188"/>
        <v>0</v>
      </c>
      <c r="G2018" s="49">
        <v>0</v>
      </c>
      <c r="H2018" s="20">
        <f t="shared" si="189"/>
        <v>0</v>
      </c>
      <c r="I2018" s="49">
        <v>0</v>
      </c>
      <c r="J2018" s="20">
        <f t="shared" si="190"/>
        <v>0</v>
      </c>
      <c r="K2018" s="20">
        <f t="shared" si="191"/>
        <v>0</v>
      </c>
      <c r="L2018" s="20">
        <f t="shared" si="191"/>
        <v>0</v>
      </c>
    </row>
    <row r="2019" spans="1:12" ht="18" customHeight="1">
      <c r="A2019" s="17" t="s">
        <v>938</v>
      </c>
      <c r="B2019" s="17" t="s">
        <v>1072</v>
      </c>
      <c r="C2019" s="33" t="s">
        <v>174</v>
      </c>
      <c r="D2019" s="49">
        <v>352</v>
      </c>
      <c r="E2019" s="19">
        <v>0</v>
      </c>
      <c r="F2019" s="20">
        <f t="shared" si="188"/>
        <v>0</v>
      </c>
      <c r="G2019" s="49">
        <v>0</v>
      </c>
      <c r="H2019" s="20">
        <f t="shared" si="189"/>
        <v>0</v>
      </c>
      <c r="I2019" s="49">
        <v>0</v>
      </c>
      <c r="J2019" s="20">
        <f t="shared" si="190"/>
        <v>0</v>
      </c>
      <c r="K2019" s="20">
        <f t="shared" si="191"/>
        <v>0</v>
      </c>
      <c r="L2019" s="20">
        <f t="shared" si="191"/>
        <v>0</v>
      </c>
    </row>
    <row r="2020" spans="1:12" ht="18" customHeight="1">
      <c r="A2020" s="17" t="s">
        <v>938</v>
      </c>
      <c r="B2020" s="17" t="s">
        <v>1233</v>
      </c>
      <c r="C2020" s="33" t="s">
        <v>174</v>
      </c>
      <c r="D2020" s="49">
        <v>54</v>
      </c>
      <c r="E2020" s="19">
        <v>0</v>
      </c>
      <c r="F2020" s="20">
        <f t="shared" si="188"/>
        <v>0</v>
      </c>
      <c r="G2020" s="49">
        <v>0</v>
      </c>
      <c r="H2020" s="20">
        <f t="shared" si="189"/>
        <v>0</v>
      </c>
      <c r="I2020" s="49">
        <v>0</v>
      </c>
      <c r="J2020" s="20">
        <f t="shared" si="190"/>
        <v>0</v>
      </c>
      <c r="K2020" s="20">
        <f t="shared" si="191"/>
        <v>0</v>
      </c>
      <c r="L2020" s="20">
        <f t="shared" si="191"/>
        <v>0</v>
      </c>
    </row>
    <row r="2021" spans="1:12" ht="18" customHeight="1">
      <c r="A2021" s="17" t="s">
        <v>855</v>
      </c>
      <c r="B2021" s="17" t="s">
        <v>947</v>
      </c>
      <c r="C2021" s="33" t="s">
        <v>174</v>
      </c>
      <c r="D2021" s="49">
        <v>3</v>
      </c>
      <c r="E2021" s="19">
        <v>0</v>
      </c>
      <c r="F2021" s="20">
        <f t="shared" si="188"/>
        <v>0</v>
      </c>
      <c r="G2021" s="49">
        <v>0</v>
      </c>
      <c r="H2021" s="20">
        <f t="shared" si="189"/>
        <v>0</v>
      </c>
      <c r="I2021" s="49">
        <v>0</v>
      </c>
      <c r="J2021" s="20">
        <f t="shared" si="190"/>
        <v>0</v>
      </c>
      <c r="K2021" s="20">
        <f t="shared" ref="K2021:L2079" si="192">SUM(E2021+G2021+I2021)</f>
        <v>0</v>
      </c>
      <c r="L2021" s="20">
        <f t="shared" si="192"/>
        <v>0</v>
      </c>
    </row>
    <row r="2022" spans="1:12" ht="18" customHeight="1">
      <c r="A2022" s="17" t="s">
        <v>855</v>
      </c>
      <c r="B2022" s="17" t="s">
        <v>948</v>
      </c>
      <c r="C2022" s="33" t="s">
        <v>174</v>
      </c>
      <c r="D2022" s="49">
        <v>7</v>
      </c>
      <c r="E2022" s="19">
        <v>0</v>
      </c>
      <c r="F2022" s="20">
        <f t="shared" si="188"/>
        <v>0</v>
      </c>
      <c r="G2022" s="49">
        <v>0</v>
      </c>
      <c r="H2022" s="20">
        <f t="shared" si="189"/>
        <v>0</v>
      </c>
      <c r="I2022" s="49">
        <v>0</v>
      </c>
      <c r="J2022" s="20">
        <f t="shared" si="190"/>
        <v>0</v>
      </c>
      <c r="K2022" s="20">
        <f t="shared" si="192"/>
        <v>0</v>
      </c>
      <c r="L2022" s="20">
        <f t="shared" si="192"/>
        <v>0</v>
      </c>
    </row>
    <row r="2023" spans="1:12" ht="18" customHeight="1">
      <c r="A2023" s="17" t="s">
        <v>855</v>
      </c>
      <c r="B2023" s="17" t="s">
        <v>1234</v>
      </c>
      <c r="C2023" s="33" t="s">
        <v>174</v>
      </c>
      <c r="D2023" s="49">
        <v>6</v>
      </c>
      <c r="E2023" s="19">
        <v>0</v>
      </c>
      <c r="F2023" s="20">
        <f t="shared" si="188"/>
        <v>0</v>
      </c>
      <c r="G2023" s="49">
        <v>0</v>
      </c>
      <c r="H2023" s="20">
        <f t="shared" si="189"/>
        <v>0</v>
      </c>
      <c r="I2023" s="49">
        <v>0</v>
      </c>
      <c r="J2023" s="20">
        <f t="shared" si="190"/>
        <v>0</v>
      </c>
      <c r="K2023" s="20">
        <f t="shared" si="192"/>
        <v>0</v>
      </c>
      <c r="L2023" s="20">
        <f t="shared" si="192"/>
        <v>0</v>
      </c>
    </row>
    <row r="2024" spans="1:12" ht="18" customHeight="1">
      <c r="A2024" s="17" t="s">
        <v>855</v>
      </c>
      <c r="B2024" s="17" t="s">
        <v>949</v>
      </c>
      <c r="C2024" s="33" t="s">
        <v>174</v>
      </c>
      <c r="D2024" s="49">
        <v>3</v>
      </c>
      <c r="E2024" s="19">
        <v>0</v>
      </c>
      <c r="F2024" s="20">
        <f t="shared" si="188"/>
        <v>0</v>
      </c>
      <c r="G2024" s="49">
        <v>0</v>
      </c>
      <c r="H2024" s="20">
        <f t="shared" si="189"/>
        <v>0</v>
      </c>
      <c r="I2024" s="49">
        <v>0</v>
      </c>
      <c r="J2024" s="20">
        <f t="shared" si="190"/>
        <v>0</v>
      </c>
      <c r="K2024" s="20">
        <f t="shared" si="192"/>
        <v>0</v>
      </c>
      <c r="L2024" s="20">
        <f t="shared" si="192"/>
        <v>0</v>
      </c>
    </row>
    <row r="2025" spans="1:12" ht="18" customHeight="1">
      <c r="A2025" s="17" t="s">
        <v>951</v>
      </c>
      <c r="B2025" s="17" t="s">
        <v>1134</v>
      </c>
      <c r="C2025" s="33" t="s">
        <v>174</v>
      </c>
      <c r="D2025" s="49">
        <v>5</v>
      </c>
      <c r="E2025" s="19">
        <v>0</v>
      </c>
      <c r="F2025" s="20">
        <f t="shared" si="188"/>
        <v>0</v>
      </c>
      <c r="G2025" s="49">
        <v>0</v>
      </c>
      <c r="H2025" s="20">
        <f t="shared" si="189"/>
        <v>0</v>
      </c>
      <c r="I2025" s="49">
        <v>0</v>
      </c>
      <c r="J2025" s="20">
        <f t="shared" si="190"/>
        <v>0</v>
      </c>
      <c r="K2025" s="20">
        <f t="shared" si="192"/>
        <v>0</v>
      </c>
      <c r="L2025" s="20">
        <f t="shared" si="192"/>
        <v>0</v>
      </c>
    </row>
    <row r="2026" spans="1:12" ht="18" customHeight="1">
      <c r="A2026" s="17" t="s">
        <v>951</v>
      </c>
      <c r="B2026" s="17" t="s">
        <v>952</v>
      </c>
      <c r="C2026" s="33" t="s">
        <v>174</v>
      </c>
      <c r="D2026" s="49">
        <v>7</v>
      </c>
      <c r="E2026" s="19">
        <v>0</v>
      </c>
      <c r="F2026" s="20">
        <f t="shared" si="188"/>
        <v>0</v>
      </c>
      <c r="G2026" s="49">
        <v>0</v>
      </c>
      <c r="H2026" s="20">
        <f t="shared" si="189"/>
        <v>0</v>
      </c>
      <c r="I2026" s="49">
        <v>0</v>
      </c>
      <c r="J2026" s="20">
        <f t="shared" si="190"/>
        <v>0</v>
      </c>
      <c r="K2026" s="20">
        <f t="shared" si="192"/>
        <v>0</v>
      </c>
      <c r="L2026" s="20">
        <f t="shared" si="192"/>
        <v>0</v>
      </c>
    </row>
    <row r="2027" spans="1:12" ht="18" customHeight="1">
      <c r="A2027" s="17" t="s">
        <v>951</v>
      </c>
      <c r="B2027" s="17" t="s">
        <v>953</v>
      </c>
      <c r="C2027" s="33" t="s">
        <v>174</v>
      </c>
      <c r="D2027" s="49">
        <v>5</v>
      </c>
      <c r="E2027" s="19">
        <v>0</v>
      </c>
      <c r="F2027" s="20">
        <f t="shared" si="188"/>
        <v>0</v>
      </c>
      <c r="G2027" s="49">
        <v>0</v>
      </c>
      <c r="H2027" s="20">
        <f t="shared" si="189"/>
        <v>0</v>
      </c>
      <c r="I2027" s="49">
        <v>0</v>
      </c>
      <c r="J2027" s="20">
        <f t="shared" si="190"/>
        <v>0</v>
      </c>
      <c r="K2027" s="20">
        <f t="shared" si="192"/>
        <v>0</v>
      </c>
      <c r="L2027" s="20">
        <f t="shared" si="192"/>
        <v>0</v>
      </c>
    </row>
    <row r="2028" spans="1:12" ht="18" customHeight="1">
      <c r="A2028" s="17" t="s">
        <v>951</v>
      </c>
      <c r="B2028" s="17" t="s">
        <v>1235</v>
      </c>
      <c r="C2028" s="33" t="s">
        <v>174</v>
      </c>
      <c r="D2028" s="49">
        <v>3</v>
      </c>
      <c r="E2028" s="19">
        <v>0</v>
      </c>
      <c r="F2028" s="20">
        <f t="shared" si="188"/>
        <v>0</v>
      </c>
      <c r="G2028" s="49">
        <v>0</v>
      </c>
      <c r="H2028" s="20">
        <f t="shared" si="189"/>
        <v>0</v>
      </c>
      <c r="I2028" s="49">
        <v>0</v>
      </c>
      <c r="J2028" s="20">
        <f t="shared" si="190"/>
        <v>0</v>
      </c>
      <c r="K2028" s="20">
        <f t="shared" si="192"/>
        <v>0</v>
      </c>
      <c r="L2028" s="20">
        <f t="shared" si="192"/>
        <v>0</v>
      </c>
    </row>
    <row r="2029" spans="1:12" ht="18" customHeight="1">
      <c r="A2029" s="17" t="s">
        <v>954</v>
      </c>
      <c r="B2029" s="17" t="s">
        <v>1073</v>
      </c>
      <c r="C2029" s="33" t="s">
        <v>174</v>
      </c>
      <c r="D2029" s="49">
        <v>210</v>
      </c>
      <c r="E2029" s="19">
        <v>0</v>
      </c>
      <c r="F2029" s="20">
        <f t="shared" si="188"/>
        <v>0</v>
      </c>
      <c r="G2029" s="49">
        <v>0</v>
      </c>
      <c r="H2029" s="20">
        <f t="shared" si="189"/>
        <v>0</v>
      </c>
      <c r="I2029" s="49">
        <v>0</v>
      </c>
      <c r="J2029" s="20">
        <f t="shared" si="190"/>
        <v>0</v>
      </c>
      <c r="K2029" s="20">
        <f t="shared" si="192"/>
        <v>0</v>
      </c>
      <c r="L2029" s="20">
        <f t="shared" si="192"/>
        <v>0</v>
      </c>
    </row>
    <row r="2030" spans="1:12" ht="18" customHeight="1">
      <c r="A2030" s="17" t="s">
        <v>954</v>
      </c>
      <c r="B2030" s="17" t="s">
        <v>955</v>
      </c>
      <c r="C2030" s="33" t="s">
        <v>174</v>
      </c>
      <c r="D2030" s="49">
        <v>212</v>
      </c>
      <c r="E2030" s="19">
        <v>0</v>
      </c>
      <c r="F2030" s="20">
        <f t="shared" si="188"/>
        <v>0</v>
      </c>
      <c r="G2030" s="49">
        <v>0</v>
      </c>
      <c r="H2030" s="20">
        <f t="shared" si="189"/>
        <v>0</v>
      </c>
      <c r="I2030" s="49">
        <v>0</v>
      </c>
      <c r="J2030" s="20">
        <f t="shared" si="190"/>
        <v>0</v>
      </c>
      <c r="K2030" s="20">
        <f t="shared" si="192"/>
        <v>0</v>
      </c>
      <c r="L2030" s="20">
        <f t="shared" si="192"/>
        <v>0</v>
      </c>
    </row>
    <row r="2031" spans="1:12" ht="18" customHeight="1">
      <c r="A2031" s="17" t="s">
        <v>956</v>
      </c>
      <c r="B2031" s="17" t="s">
        <v>1077</v>
      </c>
      <c r="C2031" s="33" t="s">
        <v>174</v>
      </c>
      <c r="D2031" s="49">
        <v>176</v>
      </c>
      <c r="E2031" s="19">
        <v>0</v>
      </c>
      <c r="F2031" s="20">
        <f t="shared" si="188"/>
        <v>0</v>
      </c>
      <c r="G2031" s="49">
        <v>0</v>
      </c>
      <c r="H2031" s="20">
        <f t="shared" si="189"/>
        <v>0</v>
      </c>
      <c r="I2031" s="49">
        <v>0</v>
      </c>
      <c r="J2031" s="20">
        <f t="shared" si="190"/>
        <v>0</v>
      </c>
      <c r="K2031" s="20">
        <f t="shared" si="192"/>
        <v>0</v>
      </c>
      <c r="L2031" s="20">
        <f t="shared" si="192"/>
        <v>0</v>
      </c>
    </row>
    <row r="2032" spans="1:12" ht="18" customHeight="1">
      <c r="A2032" s="17" t="s">
        <v>956</v>
      </c>
      <c r="B2032" s="17" t="s">
        <v>957</v>
      </c>
      <c r="C2032" s="33" t="s">
        <v>174</v>
      </c>
      <c r="D2032" s="49">
        <v>15</v>
      </c>
      <c r="E2032" s="19">
        <v>0</v>
      </c>
      <c r="F2032" s="20">
        <f t="shared" si="188"/>
        <v>0</v>
      </c>
      <c r="G2032" s="49">
        <v>0</v>
      </c>
      <c r="H2032" s="20">
        <f t="shared" si="189"/>
        <v>0</v>
      </c>
      <c r="I2032" s="49">
        <v>0</v>
      </c>
      <c r="J2032" s="20">
        <f t="shared" si="190"/>
        <v>0</v>
      </c>
      <c r="K2032" s="20">
        <f t="shared" si="192"/>
        <v>0</v>
      </c>
      <c r="L2032" s="20">
        <f t="shared" si="192"/>
        <v>0</v>
      </c>
    </row>
    <row r="2033" spans="1:12" ht="18" customHeight="1">
      <c r="A2033" s="17" t="s">
        <v>1236</v>
      </c>
      <c r="B2033" s="17" t="s">
        <v>1237</v>
      </c>
      <c r="C2033" s="22" t="s">
        <v>174</v>
      </c>
      <c r="D2033" s="49">
        <v>5</v>
      </c>
      <c r="E2033" s="19">
        <v>0</v>
      </c>
      <c r="F2033" s="20">
        <f t="shared" si="188"/>
        <v>0</v>
      </c>
      <c r="G2033" s="49">
        <v>0</v>
      </c>
      <c r="H2033" s="20">
        <f t="shared" si="189"/>
        <v>0</v>
      </c>
      <c r="I2033" s="49">
        <v>0</v>
      </c>
      <c r="J2033" s="20">
        <f t="shared" si="190"/>
        <v>0</v>
      </c>
      <c r="K2033" s="20">
        <f t="shared" si="192"/>
        <v>0</v>
      </c>
      <c r="L2033" s="20">
        <f t="shared" si="192"/>
        <v>0</v>
      </c>
    </row>
    <row r="2034" spans="1:12" ht="18" customHeight="1">
      <c r="A2034" s="17" t="s">
        <v>857</v>
      </c>
      <c r="B2034" s="17" t="s">
        <v>1238</v>
      </c>
      <c r="C2034" s="33" t="s">
        <v>174</v>
      </c>
      <c r="D2034" s="49">
        <v>4</v>
      </c>
      <c r="E2034" s="19">
        <v>0</v>
      </c>
      <c r="F2034" s="20">
        <f t="shared" si="188"/>
        <v>0</v>
      </c>
      <c r="G2034" s="49">
        <v>0</v>
      </c>
      <c r="H2034" s="20">
        <f t="shared" si="189"/>
        <v>0</v>
      </c>
      <c r="I2034" s="49">
        <v>0</v>
      </c>
      <c r="J2034" s="20">
        <f t="shared" si="190"/>
        <v>0</v>
      </c>
      <c r="K2034" s="20">
        <f t="shared" si="192"/>
        <v>0</v>
      </c>
      <c r="L2034" s="20">
        <f t="shared" si="192"/>
        <v>0</v>
      </c>
    </row>
    <row r="2035" spans="1:12" ht="18" customHeight="1">
      <c r="A2035" s="17" t="s">
        <v>857</v>
      </c>
      <c r="B2035" s="17" t="s">
        <v>1174</v>
      </c>
      <c r="C2035" s="33" t="s">
        <v>174</v>
      </c>
      <c r="D2035" s="49">
        <v>2</v>
      </c>
      <c r="E2035" s="19">
        <v>0</v>
      </c>
      <c r="F2035" s="20">
        <f t="shared" si="188"/>
        <v>0</v>
      </c>
      <c r="G2035" s="49">
        <v>0</v>
      </c>
      <c r="H2035" s="20">
        <f t="shared" si="189"/>
        <v>0</v>
      </c>
      <c r="I2035" s="49">
        <v>0</v>
      </c>
      <c r="J2035" s="20">
        <f t="shared" si="190"/>
        <v>0</v>
      </c>
      <c r="K2035" s="20">
        <f t="shared" si="192"/>
        <v>0</v>
      </c>
      <c r="L2035" s="20">
        <f t="shared" si="192"/>
        <v>0</v>
      </c>
    </row>
    <row r="2036" spans="1:12" ht="18" customHeight="1">
      <c r="A2036" s="17" t="s">
        <v>857</v>
      </c>
      <c r="B2036" s="17" t="s">
        <v>958</v>
      </c>
      <c r="C2036" s="33" t="s">
        <v>174</v>
      </c>
      <c r="D2036" s="49">
        <v>21</v>
      </c>
      <c r="E2036" s="19">
        <v>0</v>
      </c>
      <c r="F2036" s="20">
        <f t="shared" si="188"/>
        <v>0</v>
      </c>
      <c r="G2036" s="49">
        <v>0</v>
      </c>
      <c r="H2036" s="20">
        <f t="shared" si="189"/>
        <v>0</v>
      </c>
      <c r="I2036" s="49">
        <v>0</v>
      </c>
      <c r="J2036" s="20">
        <f t="shared" si="190"/>
        <v>0</v>
      </c>
      <c r="K2036" s="20">
        <f t="shared" si="192"/>
        <v>0</v>
      </c>
      <c r="L2036" s="20">
        <f t="shared" si="192"/>
        <v>0</v>
      </c>
    </row>
    <row r="2037" spans="1:12" ht="18" customHeight="1">
      <c r="A2037" s="17" t="s">
        <v>857</v>
      </c>
      <c r="B2037" s="17" t="s">
        <v>959</v>
      </c>
      <c r="C2037" s="33" t="s">
        <v>174</v>
      </c>
      <c r="D2037" s="49">
        <v>1</v>
      </c>
      <c r="E2037" s="19">
        <v>0</v>
      </c>
      <c r="F2037" s="20">
        <f t="shared" si="188"/>
        <v>0</v>
      </c>
      <c r="G2037" s="49">
        <v>0</v>
      </c>
      <c r="H2037" s="20">
        <f t="shared" si="189"/>
        <v>0</v>
      </c>
      <c r="I2037" s="49">
        <v>0</v>
      </c>
      <c r="J2037" s="20">
        <f t="shared" si="190"/>
        <v>0</v>
      </c>
      <c r="K2037" s="20">
        <f t="shared" si="192"/>
        <v>0</v>
      </c>
      <c r="L2037" s="20">
        <f t="shared" si="192"/>
        <v>0</v>
      </c>
    </row>
    <row r="2038" spans="1:12" ht="18" customHeight="1">
      <c r="A2038" s="17" t="s">
        <v>857</v>
      </c>
      <c r="B2038" s="17" t="s">
        <v>1239</v>
      </c>
      <c r="C2038" s="33" t="s">
        <v>174</v>
      </c>
      <c r="D2038" s="49">
        <v>9</v>
      </c>
      <c r="E2038" s="19">
        <v>0</v>
      </c>
      <c r="F2038" s="20">
        <f t="shared" si="188"/>
        <v>0</v>
      </c>
      <c r="G2038" s="49">
        <v>0</v>
      </c>
      <c r="H2038" s="20">
        <f t="shared" si="189"/>
        <v>0</v>
      </c>
      <c r="I2038" s="49">
        <v>0</v>
      </c>
      <c r="J2038" s="20">
        <f t="shared" si="190"/>
        <v>0</v>
      </c>
      <c r="K2038" s="20">
        <f t="shared" si="192"/>
        <v>0</v>
      </c>
      <c r="L2038" s="20">
        <f t="shared" si="192"/>
        <v>0</v>
      </c>
    </row>
    <row r="2039" spans="1:12" ht="18" customHeight="1">
      <c r="A2039" s="17" t="s">
        <v>857</v>
      </c>
      <c r="B2039" s="17" t="s">
        <v>960</v>
      </c>
      <c r="C2039" s="33" t="s">
        <v>174</v>
      </c>
      <c r="D2039" s="49">
        <v>2</v>
      </c>
      <c r="E2039" s="19">
        <v>0</v>
      </c>
      <c r="F2039" s="20">
        <f t="shared" si="188"/>
        <v>0</v>
      </c>
      <c r="G2039" s="49">
        <v>0</v>
      </c>
      <c r="H2039" s="20">
        <f t="shared" si="189"/>
        <v>0</v>
      </c>
      <c r="I2039" s="49">
        <v>0</v>
      </c>
      <c r="J2039" s="20">
        <f t="shared" si="190"/>
        <v>0</v>
      </c>
      <c r="K2039" s="20">
        <f t="shared" si="192"/>
        <v>0</v>
      </c>
      <c r="L2039" s="20">
        <f t="shared" si="192"/>
        <v>0</v>
      </c>
    </row>
    <row r="2040" spans="1:12" ht="18" customHeight="1">
      <c r="A2040" s="17" t="s">
        <v>859</v>
      </c>
      <c r="B2040" s="17" t="s">
        <v>979</v>
      </c>
      <c r="C2040" s="22" t="s">
        <v>58</v>
      </c>
      <c r="D2040" s="49">
        <v>9</v>
      </c>
      <c r="E2040" s="19">
        <v>0</v>
      </c>
      <c r="F2040" s="20">
        <f t="shared" si="188"/>
        <v>0</v>
      </c>
      <c r="G2040" s="49">
        <v>0</v>
      </c>
      <c r="H2040" s="20">
        <f t="shared" si="189"/>
        <v>0</v>
      </c>
      <c r="I2040" s="49">
        <v>0</v>
      </c>
      <c r="J2040" s="20">
        <f t="shared" si="190"/>
        <v>0</v>
      </c>
      <c r="K2040" s="20">
        <f t="shared" si="192"/>
        <v>0</v>
      </c>
      <c r="L2040" s="20">
        <f t="shared" si="192"/>
        <v>0</v>
      </c>
    </row>
    <row r="2041" spans="1:12" ht="18" customHeight="1">
      <c r="A2041" s="17" t="s">
        <v>859</v>
      </c>
      <c r="B2041" s="17" t="s">
        <v>1240</v>
      </c>
      <c r="C2041" s="22" t="s">
        <v>58</v>
      </c>
      <c r="D2041" s="49">
        <v>15</v>
      </c>
      <c r="E2041" s="19">
        <v>0</v>
      </c>
      <c r="F2041" s="20">
        <f t="shared" si="188"/>
        <v>0</v>
      </c>
      <c r="G2041" s="49">
        <v>0</v>
      </c>
      <c r="H2041" s="20">
        <f t="shared" si="189"/>
        <v>0</v>
      </c>
      <c r="I2041" s="49">
        <v>0</v>
      </c>
      <c r="J2041" s="20">
        <f t="shared" si="190"/>
        <v>0</v>
      </c>
      <c r="K2041" s="20">
        <f t="shared" si="192"/>
        <v>0</v>
      </c>
      <c r="L2041" s="20">
        <f t="shared" si="192"/>
        <v>0</v>
      </c>
    </row>
    <row r="2042" spans="1:12" ht="18" customHeight="1">
      <c r="A2042" s="17" t="s">
        <v>859</v>
      </c>
      <c r="B2042" s="17" t="s">
        <v>983</v>
      </c>
      <c r="C2042" s="22" t="s">
        <v>58</v>
      </c>
      <c r="D2042" s="49">
        <v>51</v>
      </c>
      <c r="E2042" s="19">
        <v>0</v>
      </c>
      <c r="F2042" s="20">
        <f t="shared" si="188"/>
        <v>0</v>
      </c>
      <c r="G2042" s="49">
        <v>0</v>
      </c>
      <c r="H2042" s="20">
        <f t="shared" si="189"/>
        <v>0</v>
      </c>
      <c r="I2042" s="49">
        <v>0</v>
      </c>
      <c r="J2042" s="20">
        <f t="shared" si="190"/>
        <v>0</v>
      </c>
      <c r="K2042" s="20">
        <f t="shared" si="192"/>
        <v>0</v>
      </c>
      <c r="L2042" s="20">
        <f t="shared" si="192"/>
        <v>0</v>
      </c>
    </row>
    <row r="2043" spans="1:12" ht="18" customHeight="1">
      <c r="A2043" s="17" t="s">
        <v>859</v>
      </c>
      <c r="B2043" s="17" t="s">
        <v>860</v>
      </c>
      <c r="C2043" s="22" t="s">
        <v>58</v>
      </c>
      <c r="D2043" s="49">
        <v>2</v>
      </c>
      <c r="E2043" s="19">
        <v>0</v>
      </c>
      <c r="F2043" s="20">
        <f t="shared" si="188"/>
        <v>0</v>
      </c>
      <c r="G2043" s="49">
        <v>0</v>
      </c>
      <c r="H2043" s="20">
        <f t="shared" si="189"/>
        <v>0</v>
      </c>
      <c r="I2043" s="49">
        <v>0</v>
      </c>
      <c r="J2043" s="20">
        <f t="shared" si="190"/>
        <v>0</v>
      </c>
      <c r="K2043" s="20">
        <f t="shared" si="192"/>
        <v>0</v>
      </c>
      <c r="L2043" s="20">
        <f t="shared" si="192"/>
        <v>0</v>
      </c>
    </row>
    <row r="2044" spans="1:12" ht="18" customHeight="1">
      <c r="A2044" s="17" t="s">
        <v>1007</v>
      </c>
      <c r="B2044" s="17" t="s">
        <v>1241</v>
      </c>
      <c r="C2044" s="22" t="s">
        <v>49</v>
      </c>
      <c r="D2044" s="49">
        <v>6898</v>
      </c>
      <c r="E2044" s="19">
        <v>0</v>
      </c>
      <c r="F2044" s="20">
        <f t="shared" si="188"/>
        <v>0</v>
      </c>
      <c r="G2044" s="49">
        <v>0</v>
      </c>
      <c r="H2044" s="20">
        <f t="shared" si="189"/>
        <v>0</v>
      </c>
      <c r="I2044" s="49">
        <v>0</v>
      </c>
      <c r="J2044" s="20">
        <f t="shared" si="190"/>
        <v>0</v>
      </c>
      <c r="K2044" s="20">
        <f t="shared" si="192"/>
        <v>0</v>
      </c>
      <c r="L2044" s="20">
        <f t="shared" si="192"/>
        <v>0</v>
      </c>
    </row>
    <row r="2045" spans="1:12" ht="18" customHeight="1">
      <c r="A2045" s="17" t="s">
        <v>1007</v>
      </c>
      <c r="B2045" s="17" t="s">
        <v>1242</v>
      </c>
      <c r="C2045" s="22" t="s">
        <v>49</v>
      </c>
      <c r="D2045" s="49">
        <v>9916</v>
      </c>
      <c r="E2045" s="19">
        <v>0</v>
      </c>
      <c r="F2045" s="20">
        <f t="shared" si="188"/>
        <v>0</v>
      </c>
      <c r="G2045" s="49">
        <v>0</v>
      </c>
      <c r="H2045" s="20">
        <f t="shared" si="189"/>
        <v>0</v>
      </c>
      <c r="I2045" s="49">
        <v>0</v>
      </c>
      <c r="J2045" s="20">
        <f t="shared" si="190"/>
        <v>0</v>
      </c>
      <c r="K2045" s="20">
        <f t="shared" si="192"/>
        <v>0</v>
      </c>
      <c r="L2045" s="20">
        <f t="shared" si="192"/>
        <v>0</v>
      </c>
    </row>
    <row r="2046" spans="1:12" ht="18" customHeight="1">
      <c r="A2046" s="17" t="s">
        <v>1007</v>
      </c>
      <c r="B2046" s="17" t="s">
        <v>1008</v>
      </c>
      <c r="C2046" s="22" t="s">
        <v>49</v>
      </c>
      <c r="D2046" s="49">
        <v>4710</v>
      </c>
      <c r="E2046" s="19">
        <v>0</v>
      </c>
      <c r="F2046" s="20">
        <f t="shared" si="188"/>
        <v>0</v>
      </c>
      <c r="G2046" s="49">
        <v>0</v>
      </c>
      <c r="H2046" s="20">
        <f t="shared" si="189"/>
        <v>0</v>
      </c>
      <c r="I2046" s="49">
        <v>0</v>
      </c>
      <c r="J2046" s="20">
        <f t="shared" si="190"/>
        <v>0</v>
      </c>
      <c r="K2046" s="20">
        <f t="shared" si="192"/>
        <v>0</v>
      </c>
      <c r="L2046" s="20">
        <f t="shared" si="192"/>
        <v>0</v>
      </c>
    </row>
    <row r="2047" spans="1:12" ht="18" customHeight="1">
      <c r="A2047" s="17" t="s">
        <v>1243</v>
      </c>
      <c r="B2047" s="17" t="s">
        <v>1244</v>
      </c>
      <c r="C2047" s="33" t="s">
        <v>174</v>
      </c>
      <c r="D2047" s="49">
        <v>163</v>
      </c>
      <c r="E2047" s="19">
        <v>0</v>
      </c>
      <c r="F2047" s="20">
        <f t="shared" si="188"/>
        <v>0</v>
      </c>
      <c r="G2047" s="49">
        <v>0</v>
      </c>
      <c r="H2047" s="20">
        <f t="shared" si="189"/>
        <v>0</v>
      </c>
      <c r="I2047" s="49">
        <v>0</v>
      </c>
      <c r="J2047" s="20">
        <f t="shared" si="190"/>
        <v>0</v>
      </c>
      <c r="K2047" s="20">
        <f t="shared" si="192"/>
        <v>0</v>
      </c>
      <c r="L2047" s="20">
        <f t="shared" si="192"/>
        <v>0</v>
      </c>
    </row>
    <row r="2048" spans="1:12" ht="18" customHeight="1">
      <c r="A2048" s="17" t="s">
        <v>1243</v>
      </c>
      <c r="B2048" s="17" t="s">
        <v>1245</v>
      </c>
      <c r="C2048" s="33" t="s">
        <v>174</v>
      </c>
      <c r="D2048" s="49">
        <v>12</v>
      </c>
      <c r="E2048" s="19">
        <v>0</v>
      </c>
      <c r="F2048" s="20">
        <f t="shared" si="188"/>
        <v>0</v>
      </c>
      <c r="G2048" s="49">
        <v>0</v>
      </c>
      <c r="H2048" s="20">
        <f t="shared" si="189"/>
        <v>0</v>
      </c>
      <c r="I2048" s="49">
        <v>0</v>
      </c>
      <c r="J2048" s="20">
        <f t="shared" si="190"/>
        <v>0</v>
      </c>
      <c r="K2048" s="20">
        <f t="shared" si="192"/>
        <v>0</v>
      </c>
      <c r="L2048" s="20">
        <f t="shared" si="192"/>
        <v>0</v>
      </c>
    </row>
    <row r="2049" spans="1:12" ht="18" customHeight="1">
      <c r="A2049" s="17" t="s">
        <v>1243</v>
      </c>
      <c r="B2049" s="17" t="s">
        <v>1246</v>
      </c>
      <c r="C2049" s="33" t="s">
        <v>174</v>
      </c>
      <c r="D2049" s="49">
        <v>35</v>
      </c>
      <c r="E2049" s="19">
        <v>0</v>
      </c>
      <c r="F2049" s="20">
        <f t="shared" si="188"/>
        <v>0</v>
      </c>
      <c r="G2049" s="49">
        <v>0</v>
      </c>
      <c r="H2049" s="20">
        <f t="shared" si="189"/>
        <v>0</v>
      </c>
      <c r="I2049" s="49">
        <v>0</v>
      </c>
      <c r="J2049" s="20">
        <f t="shared" si="190"/>
        <v>0</v>
      </c>
      <c r="K2049" s="20">
        <f t="shared" si="192"/>
        <v>0</v>
      </c>
      <c r="L2049" s="20">
        <f t="shared" si="192"/>
        <v>0</v>
      </c>
    </row>
    <row r="2050" spans="1:12" ht="18" customHeight="1">
      <c r="A2050" s="17" t="s">
        <v>1247</v>
      </c>
      <c r="B2050" s="17" t="s">
        <v>1248</v>
      </c>
      <c r="C2050" s="33" t="s">
        <v>174</v>
      </c>
      <c r="D2050" s="49">
        <v>62</v>
      </c>
      <c r="E2050" s="19">
        <v>0</v>
      </c>
      <c r="F2050" s="20">
        <f t="shared" si="188"/>
        <v>0</v>
      </c>
      <c r="G2050" s="49">
        <v>0</v>
      </c>
      <c r="H2050" s="20">
        <f t="shared" si="189"/>
        <v>0</v>
      </c>
      <c r="I2050" s="49">
        <v>0</v>
      </c>
      <c r="J2050" s="20">
        <f t="shared" si="190"/>
        <v>0</v>
      </c>
      <c r="K2050" s="20">
        <f t="shared" si="192"/>
        <v>0</v>
      </c>
      <c r="L2050" s="20">
        <f t="shared" si="192"/>
        <v>0</v>
      </c>
    </row>
    <row r="2051" spans="1:12" ht="18" customHeight="1">
      <c r="A2051" s="17" t="s">
        <v>1247</v>
      </c>
      <c r="B2051" s="17" t="s">
        <v>1249</v>
      </c>
      <c r="C2051" s="33" t="s">
        <v>174</v>
      </c>
      <c r="D2051" s="49">
        <v>1</v>
      </c>
      <c r="E2051" s="19">
        <v>0</v>
      </c>
      <c r="F2051" s="20">
        <f t="shared" si="188"/>
        <v>0</v>
      </c>
      <c r="G2051" s="49">
        <v>0</v>
      </c>
      <c r="H2051" s="20">
        <f t="shared" si="189"/>
        <v>0</v>
      </c>
      <c r="I2051" s="49">
        <v>0</v>
      </c>
      <c r="J2051" s="20">
        <f t="shared" si="190"/>
        <v>0</v>
      </c>
      <c r="K2051" s="20">
        <f t="shared" si="192"/>
        <v>0</v>
      </c>
      <c r="L2051" s="20">
        <f t="shared" si="192"/>
        <v>0</v>
      </c>
    </row>
    <row r="2052" spans="1:12" ht="18" customHeight="1">
      <c r="A2052" s="17" t="s">
        <v>1247</v>
      </c>
      <c r="B2052" s="17" t="s">
        <v>1250</v>
      </c>
      <c r="C2052" s="33" t="s">
        <v>174</v>
      </c>
      <c r="D2052" s="49">
        <v>5</v>
      </c>
      <c r="E2052" s="19">
        <v>0</v>
      </c>
      <c r="F2052" s="20">
        <f t="shared" si="188"/>
        <v>0</v>
      </c>
      <c r="G2052" s="49">
        <v>0</v>
      </c>
      <c r="H2052" s="20">
        <f t="shared" si="189"/>
        <v>0</v>
      </c>
      <c r="I2052" s="49">
        <v>0</v>
      </c>
      <c r="J2052" s="20">
        <f t="shared" si="190"/>
        <v>0</v>
      </c>
      <c r="K2052" s="20">
        <f t="shared" si="192"/>
        <v>0</v>
      </c>
      <c r="L2052" s="20">
        <f t="shared" si="192"/>
        <v>0</v>
      </c>
    </row>
    <row r="2053" spans="1:12" ht="18" customHeight="1">
      <c r="A2053" s="17" t="s">
        <v>1247</v>
      </c>
      <c r="B2053" s="17" t="s">
        <v>1251</v>
      </c>
      <c r="C2053" s="33" t="s">
        <v>174</v>
      </c>
      <c r="D2053" s="49">
        <v>5</v>
      </c>
      <c r="E2053" s="19">
        <v>0</v>
      </c>
      <c r="F2053" s="20">
        <f t="shared" si="188"/>
        <v>0</v>
      </c>
      <c r="G2053" s="49">
        <v>0</v>
      </c>
      <c r="H2053" s="20">
        <f t="shared" si="189"/>
        <v>0</v>
      </c>
      <c r="I2053" s="49">
        <v>0</v>
      </c>
      <c r="J2053" s="20">
        <f t="shared" si="190"/>
        <v>0</v>
      </c>
      <c r="K2053" s="20">
        <f t="shared" si="192"/>
        <v>0</v>
      </c>
      <c r="L2053" s="20">
        <f t="shared" si="192"/>
        <v>0</v>
      </c>
    </row>
    <row r="2054" spans="1:12" ht="18" customHeight="1">
      <c r="A2054" s="17" t="s">
        <v>1252</v>
      </c>
      <c r="B2054" s="17" t="s">
        <v>1253</v>
      </c>
      <c r="C2054" s="33" t="s">
        <v>174</v>
      </c>
      <c r="D2054" s="49">
        <v>25</v>
      </c>
      <c r="E2054" s="19">
        <v>0</v>
      </c>
      <c r="F2054" s="20">
        <f t="shared" si="188"/>
        <v>0</v>
      </c>
      <c r="G2054" s="49">
        <v>0</v>
      </c>
      <c r="H2054" s="20">
        <f t="shared" si="189"/>
        <v>0</v>
      </c>
      <c r="I2054" s="49">
        <v>0</v>
      </c>
      <c r="J2054" s="20">
        <f t="shared" si="190"/>
        <v>0</v>
      </c>
      <c r="K2054" s="20">
        <f t="shared" si="192"/>
        <v>0</v>
      </c>
      <c r="L2054" s="20">
        <f t="shared" si="192"/>
        <v>0</v>
      </c>
    </row>
    <row r="2055" spans="1:12" ht="18" customHeight="1">
      <c r="A2055" s="17" t="s">
        <v>1254</v>
      </c>
      <c r="B2055" s="17" t="s">
        <v>1255</v>
      </c>
      <c r="C2055" s="22" t="s">
        <v>174</v>
      </c>
      <c r="D2055" s="49">
        <v>18</v>
      </c>
      <c r="E2055" s="19">
        <v>0</v>
      </c>
      <c r="F2055" s="20">
        <f t="shared" si="188"/>
        <v>0</v>
      </c>
      <c r="G2055" s="49">
        <v>0</v>
      </c>
      <c r="H2055" s="20">
        <f t="shared" si="189"/>
        <v>0</v>
      </c>
      <c r="I2055" s="49">
        <v>0</v>
      </c>
      <c r="J2055" s="20">
        <f t="shared" si="190"/>
        <v>0</v>
      </c>
      <c r="K2055" s="20">
        <f t="shared" si="192"/>
        <v>0</v>
      </c>
      <c r="L2055" s="20">
        <f t="shared" si="192"/>
        <v>0</v>
      </c>
    </row>
    <row r="2056" spans="1:12" ht="18" customHeight="1">
      <c r="A2056" s="17" t="s">
        <v>1256</v>
      </c>
      <c r="B2056" s="17" t="s">
        <v>1257</v>
      </c>
      <c r="C2056" s="33" t="s">
        <v>174</v>
      </c>
      <c r="D2056" s="49">
        <v>16</v>
      </c>
      <c r="E2056" s="19">
        <v>0</v>
      </c>
      <c r="F2056" s="20">
        <f t="shared" si="188"/>
        <v>0</v>
      </c>
      <c r="G2056" s="49">
        <v>0</v>
      </c>
      <c r="H2056" s="20">
        <f t="shared" si="189"/>
        <v>0</v>
      </c>
      <c r="I2056" s="49">
        <v>0</v>
      </c>
      <c r="J2056" s="20">
        <f t="shared" si="190"/>
        <v>0</v>
      </c>
      <c r="K2056" s="20">
        <f t="shared" si="192"/>
        <v>0</v>
      </c>
      <c r="L2056" s="20">
        <f t="shared" si="192"/>
        <v>0</v>
      </c>
    </row>
    <row r="2057" spans="1:12" ht="18" customHeight="1">
      <c r="A2057" s="17" t="s">
        <v>1258</v>
      </c>
      <c r="B2057" s="17" t="s">
        <v>1259</v>
      </c>
      <c r="C2057" s="33" t="s">
        <v>174</v>
      </c>
      <c r="D2057" s="49">
        <v>17</v>
      </c>
      <c r="E2057" s="19">
        <v>0</v>
      </c>
      <c r="F2057" s="20">
        <f t="shared" si="188"/>
        <v>0</v>
      </c>
      <c r="G2057" s="49">
        <v>0</v>
      </c>
      <c r="H2057" s="20">
        <f t="shared" si="189"/>
        <v>0</v>
      </c>
      <c r="I2057" s="49">
        <v>0</v>
      </c>
      <c r="J2057" s="20">
        <f t="shared" si="190"/>
        <v>0</v>
      </c>
      <c r="K2057" s="20">
        <f t="shared" si="192"/>
        <v>0</v>
      </c>
      <c r="L2057" s="20">
        <f t="shared" si="192"/>
        <v>0</v>
      </c>
    </row>
    <row r="2058" spans="1:12" ht="18" customHeight="1">
      <c r="A2058" s="17" t="s">
        <v>1260</v>
      </c>
      <c r="B2058" s="17"/>
      <c r="C2058" s="33" t="s">
        <v>174</v>
      </c>
      <c r="D2058" s="49">
        <v>83</v>
      </c>
      <c r="E2058" s="19">
        <v>0</v>
      </c>
      <c r="F2058" s="20">
        <f t="shared" si="188"/>
        <v>0</v>
      </c>
      <c r="G2058" s="49">
        <v>0</v>
      </c>
      <c r="H2058" s="20">
        <f t="shared" si="189"/>
        <v>0</v>
      </c>
      <c r="I2058" s="49">
        <v>0</v>
      </c>
      <c r="J2058" s="20">
        <f t="shared" si="190"/>
        <v>0</v>
      </c>
      <c r="K2058" s="20">
        <f t="shared" si="192"/>
        <v>0</v>
      </c>
      <c r="L2058" s="20">
        <f t="shared" si="192"/>
        <v>0</v>
      </c>
    </row>
    <row r="2059" spans="1:12" ht="18" customHeight="1">
      <c r="A2059" s="17" t="s">
        <v>1261</v>
      </c>
      <c r="B2059" s="17" t="s">
        <v>1262</v>
      </c>
      <c r="C2059" s="22" t="s">
        <v>816</v>
      </c>
      <c r="D2059" s="49">
        <v>1</v>
      </c>
      <c r="E2059" s="19">
        <v>0</v>
      </c>
      <c r="F2059" s="20">
        <f t="shared" si="188"/>
        <v>0</v>
      </c>
      <c r="G2059" s="49">
        <v>0</v>
      </c>
      <c r="H2059" s="20">
        <f t="shared" si="189"/>
        <v>0</v>
      </c>
      <c r="I2059" s="49">
        <v>0</v>
      </c>
      <c r="J2059" s="20">
        <f t="shared" si="190"/>
        <v>0</v>
      </c>
      <c r="K2059" s="20">
        <f t="shared" si="192"/>
        <v>0</v>
      </c>
      <c r="L2059" s="20">
        <f t="shared" si="192"/>
        <v>0</v>
      </c>
    </row>
    <row r="2060" spans="1:12" ht="18" customHeight="1">
      <c r="A2060" s="17" t="s">
        <v>1263</v>
      </c>
      <c r="B2060" s="17" t="s">
        <v>1257</v>
      </c>
      <c r="C2060" s="33" t="s">
        <v>174</v>
      </c>
      <c r="D2060" s="49">
        <v>1</v>
      </c>
      <c r="E2060" s="19">
        <v>0</v>
      </c>
      <c r="F2060" s="20">
        <f t="shared" si="188"/>
        <v>0</v>
      </c>
      <c r="G2060" s="49">
        <v>0</v>
      </c>
      <c r="H2060" s="20">
        <f t="shared" si="189"/>
        <v>0</v>
      </c>
      <c r="I2060" s="49">
        <v>0</v>
      </c>
      <c r="J2060" s="20">
        <f t="shared" si="190"/>
        <v>0</v>
      </c>
      <c r="K2060" s="20">
        <f t="shared" si="192"/>
        <v>0</v>
      </c>
      <c r="L2060" s="20">
        <f t="shared" si="192"/>
        <v>0</v>
      </c>
    </row>
    <row r="2061" spans="1:12" ht="18" customHeight="1">
      <c r="A2061" s="17" t="s">
        <v>909</v>
      </c>
      <c r="B2061" s="17" t="s">
        <v>910</v>
      </c>
      <c r="C2061" s="22" t="s">
        <v>114</v>
      </c>
      <c r="D2061" s="49">
        <v>1</v>
      </c>
      <c r="E2061" s="19">
        <v>0</v>
      </c>
      <c r="F2061" s="20">
        <f t="shared" si="188"/>
        <v>0</v>
      </c>
      <c r="G2061" s="49">
        <v>0</v>
      </c>
      <c r="H2061" s="20">
        <f t="shared" si="189"/>
        <v>0</v>
      </c>
      <c r="I2061" s="49">
        <v>0</v>
      </c>
      <c r="J2061" s="20">
        <f t="shared" si="190"/>
        <v>0</v>
      </c>
      <c r="K2061" s="20">
        <f t="shared" si="192"/>
        <v>0</v>
      </c>
      <c r="L2061" s="20">
        <f t="shared" si="192"/>
        <v>0</v>
      </c>
    </row>
    <row r="2062" spans="1:12" ht="18" customHeight="1">
      <c r="A2062" s="17" t="s">
        <v>911</v>
      </c>
      <c r="B2062" s="17" t="s">
        <v>912</v>
      </c>
      <c r="C2062" s="22" t="s">
        <v>114</v>
      </c>
      <c r="D2062" s="49">
        <v>1</v>
      </c>
      <c r="E2062" s="19">
        <v>0</v>
      </c>
      <c r="F2062" s="20">
        <f t="shared" si="188"/>
        <v>0</v>
      </c>
      <c r="G2062" s="49">
        <v>0</v>
      </c>
      <c r="H2062" s="20">
        <f t="shared" si="189"/>
        <v>0</v>
      </c>
      <c r="I2062" s="49">
        <v>0</v>
      </c>
      <c r="J2062" s="20">
        <f t="shared" si="190"/>
        <v>0</v>
      </c>
      <c r="K2062" s="20">
        <f t="shared" si="192"/>
        <v>0</v>
      </c>
      <c r="L2062" s="20">
        <f t="shared" si="192"/>
        <v>0</v>
      </c>
    </row>
    <row r="2063" spans="1:12" ht="18" customHeight="1">
      <c r="A2063" s="17" t="s">
        <v>913</v>
      </c>
      <c r="B2063" s="17" t="s">
        <v>914</v>
      </c>
      <c r="C2063" s="22" t="s">
        <v>915</v>
      </c>
      <c r="D2063" s="49">
        <v>470</v>
      </c>
      <c r="E2063" s="49">
        <v>0</v>
      </c>
      <c r="F2063" s="20">
        <f t="shared" si="188"/>
        <v>0</v>
      </c>
      <c r="G2063" s="19">
        <v>0</v>
      </c>
      <c r="H2063" s="20">
        <f t="shared" si="189"/>
        <v>0</v>
      </c>
      <c r="I2063" s="49">
        <v>0</v>
      </c>
      <c r="J2063" s="20">
        <f t="shared" si="190"/>
        <v>0</v>
      </c>
      <c r="K2063" s="20">
        <f t="shared" si="192"/>
        <v>0</v>
      </c>
      <c r="L2063" s="20">
        <f t="shared" si="192"/>
        <v>0</v>
      </c>
    </row>
    <row r="2064" spans="1:12" ht="18" customHeight="1">
      <c r="A2064" s="17" t="s">
        <v>924</v>
      </c>
      <c r="B2064" s="17" t="s">
        <v>925</v>
      </c>
      <c r="C2064" s="22" t="s">
        <v>114</v>
      </c>
      <c r="D2064" s="49">
        <v>1</v>
      </c>
      <c r="E2064" s="49">
        <f>SUM(H2076*0.03)</f>
        <v>0</v>
      </c>
      <c r="F2064" s="20">
        <f t="shared" si="188"/>
        <v>0</v>
      </c>
      <c r="G2064" s="49">
        <v>0</v>
      </c>
      <c r="H2064" s="20">
        <f t="shared" si="189"/>
        <v>0</v>
      </c>
      <c r="I2064" s="49">
        <v>0</v>
      </c>
      <c r="J2064" s="20">
        <f t="shared" si="190"/>
        <v>0</v>
      </c>
      <c r="K2064" s="20">
        <f t="shared" si="192"/>
        <v>0</v>
      </c>
      <c r="L2064" s="20">
        <f t="shared" si="192"/>
        <v>0</v>
      </c>
    </row>
    <row r="2076" spans="1:13" ht="18" customHeight="1">
      <c r="A2076" s="15" t="s">
        <v>31</v>
      </c>
      <c r="D2076" s="43"/>
      <c r="E2076" s="12"/>
      <c r="F2076" s="13">
        <f>SUM(F2005:F2075)</f>
        <v>0</v>
      </c>
      <c r="G2076" s="13"/>
      <c r="H2076" s="13">
        <f>SUM(H2005:H2075)</f>
        <v>0</v>
      </c>
      <c r="I2076" s="13"/>
      <c r="J2076" s="13">
        <f>SUM(J2005:J2075)</f>
        <v>0</v>
      </c>
      <c r="K2076" s="13">
        <f t="shared" ref="K2076" si="193">SUM(E2076+G2076+I2076)</f>
        <v>0</v>
      </c>
      <c r="L2076" s="13">
        <f>SUM(L2005:L2075)</f>
        <v>0</v>
      </c>
    </row>
    <row r="2077" spans="1:13" ht="18" customHeight="1">
      <c r="A2077" s="30" t="s">
        <v>1264</v>
      </c>
    </row>
    <row r="2078" spans="1:13" ht="18" customHeight="1">
      <c r="A2078" s="17" t="s">
        <v>849</v>
      </c>
      <c r="B2078" s="17" t="s">
        <v>928</v>
      </c>
      <c r="C2078" s="22" t="s">
        <v>49</v>
      </c>
      <c r="D2078" s="49">
        <v>13</v>
      </c>
      <c r="E2078" s="19">
        <v>0</v>
      </c>
      <c r="F2078" s="20">
        <f t="shared" ref="F2078:F2111" si="194">SUM(D2078*E2078)</f>
        <v>0</v>
      </c>
      <c r="G2078" s="49">
        <v>0</v>
      </c>
      <c r="H2078" s="20">
        <f t="shared" ref="H2078:H2111" si="195">SUM(D2078*G2078)</f>
        <v>0</v>
      </c>
      <c r="I2078" s="49">
        <v>0</v>
      </c>
      <c r="J2078" s="20">
        <f t="shared" ref="J2078:J2111" si="196">SUM(D2078*I2078)</f>
        <v>0</v>
      </c>
      <c r="K2078" s="20">
        <f t="shared" ref="K2078:L2093" si="197">SUM(E2078+G2078+I2078)</f>
        <v>0</v>
      </c>
      <c r="L2078" s="20">
        <f t="shared" si="197"/>
        <v>0</v>
      </c>
      <c r="M2078" s="21"/>
    </row>
    <row r="2079" spans="1:13" ht="18" customHeight="1">
      <c r="A2079" s="17" t="s">
        <v>849</v>
      </c>
      <c r="B2079" s="17" t="s">
        <v>929</v>
      </c>
      <c r="C2079" s="22" t="s">
        <v>49</v>
      </c>
      <c r="D2079" s="49">
        <v>45</v>
      </c>
      <c r="E2079" s="19">
        <v>0</v>
      </c>
      <c r="F2079" s="20">
        <f t="shared" si="194"/>
        <v>0</v>
      </c>
      <c r="G2079" s="49">
        <v>0</v>
      </c>
      <c r="H2079" s="20">
        <f t="shared" si="195"/>
        <v>0</v>
      </c>
      <c r="I2079" s="49">
        <v>0</v>
      </c>
      <c r="J2079" s="20">
        <f t="shared" si="196"/>
        <v>0</v>
      </c>
      <c r="K2079" s="20">
        <f t="shared" si="197"/>
        <v>0</v>
      </c>
      <c r="L2079" s="20">
        <f t="shared" si="197"/>
        <v>0</v>
      </c>
      <c r="M2079" s="21"/>
    </row>
    <row r="2080" spans="1:13" ht="18" customHeight="1">
      <c r="A2080" s="17" t="s">
        <v>933</v>
      </c>
      <c r="B2080" s="17" t="s">
        <v>934</v>
      </c>
      <c r="C2080" s="22" t="s">
        <v>49</v>
      </c>
      <c r="D2080" s="49">
        <v>1228</v>
      </c>
      <c r="E2080" s="19">
        <v>0</v>
      </c>
      <c r="F2080" s="20">
        <f t="shared" si="194"/>
        <v>0</v>
      </c>
      <c r="G2080" s="49">
        <v>0</v>
      </c>
      <c r="H2080" s="20">
        <f t="shared" si="195"/>
        <v>0</v>
      </c>
      <c r="I2080" s="49">
        <v>0</v>
      </c>
      <c r="J2080" s="20">
        <f t="shared" si="196"/>
        <v>0</v>
      </c>
      <c r="K2080" s="20">
        <f t="shared" si="197"/>
        <v>0</v>
      </c>
      <c r="L2080" s="20">
        <f t="shared" si="197"/>
        <v>0</v>
      </c>
      <c r="M2080" s="21"/>
    </row>
    <row r="2081" spans="1:13" ht="18" customHeight="1">
      <c r="A2081" s="17" t="s">
        <v>938</v>
      </c>
      <c r="B2081" s="17" t="s">
        <v>1071</v>
      </c>
      <c r="C2081" s="22" t="s">
        <v>49</v>
      </c>
      <c r="D2081" s="49">
        <v>455</v>
      </c>
      <c r="E2081" s="19">
        <v>0</v>
      </c>
      <c r="F2081" s="20">
        <f t="shared" si="194"/>
        <v>0</v>
      </c>
      <c r="G2081" s="49">
        <v>0</v>
      </c>
      <c r="H2081" s="20">
        <f t="shared" si="195"/>
        <v>0</v>
      </c>
      <c r="I2081" s="49">
        <v>0</v>
      </c>
      <c r="J2081" s="20">
        <f t="shared" si="196"/>
        <v>0</v>
      </c>
      <c r="K2081" s="20">
        <f t="shared" si="197"/>
        <v>0</v>
      </c>
      <c r="L2081" s="20">
        <f t="shared" si="197"/>
        <v>0</v>
      </c>
      <c r="M2081" s="21"/>
    </row>
    <row r="2082" spans="1:13" ht="18" customHeight="1">
      <c r="A2082" s="17" t="s">
        <v>938</v>
      </c>
      <c r="B2082" s="17" t="s">
        <v>1072</v>
      </c>
      <c r="C2082" s="33" t="s">
        <v>174</v>
      </c>
      <c r="D2082" s="49">
        <v>218</v>
      </c>
      <c r="E2082" s="19">
        <v>0</v>
      </c>
      <c r="F2082" s="20">
        <f t="shared" si="194"/>
        <v>0</v>
      </c>
      <c r="G2082" s="49">
        <v>0</v>
      </c>
      <c r="H2082" s="20">
        <f t="shared" si="195"/>
        <v>0</v>
      </c>
      <c r="I2082" s="49">
        <v>0</v>
      </c>
      <c r="J2082" s="20">
        <f t="shared" si="196"/>
        <v>0</v>
      </c>
      <c r="K2082" s="20">
        <f t="shared" si="197"/>
        <v>0</v>
      </c>
      <c r="L2082" s="20">
        <f t="shared" si="197"/>
        <v>0</v>
      </c>
      <c r="M2082" s="21"/>
    </row>
    <row r="2083" spans="1:13" ht="18" customHeight="1">
      <c r="A2083" s="17" t="s">
        <v>855</v>
      </c>
      <c r="B2083" s="17" t="s">
        <v>947</v>
      </c>
      <c r="C2083" s="33" t="s">
        <v>174</v>
      </c>
      <c r="D2083" s="49">
        <v>8</v>
      </c>
      <c r="E2083" s="19">
        <v>0</v>
      </c>
      <c r="F2083" s="20">
        <f t="shared" si="194"/>
        <v>0</v>
      </c>
      <c r="G2083" s="49">
        <v>0</v>
      </c>
      <c r="H2083" s="20">
        <f t="shared" si="195"/>
        <v>0</v>
      </c>
      <c r="I2083" s="49">
        <v>0</v>
      </c>
      <c r="J2083" s="20">
        <f t="shared" si="196"/>
        <v>0</v>
      </c>
      <c r="K2083" s="20">
        <f t="shared" si="197"/>
        <v>0</v>
      </c>
      <c r="L2083" s="20">
        <f t="shared" si="197"/>
        <v>0</v>
      </c>
      <c r="M2083" s="21"/>
    </row>
    <row r="2084" spans="1:13" ht="18" customHeight="1">
      <c r="A2084" s="17" t="s">
        <v>855</v>
      </c>
      <c r="B2084" s="17" t="s">
        <v>948</v>
      </c>
      <c r="C2084" s="33" t="s">
        <v>174</v>
      </c>
      <c r="D2084" s="49">
        <v>11</v>
      </c>
      <c r="E2084" s="19">
        <v>0</v>
      </c>
      <c r="F2084" s="20">
        <f t="shared" si="194"/>
        <v>0</v>
      </c>
      <c r="G2084" s="49">
        <v>0</v>
      </c>
      <c r="H2084" s="20">
        <f t="shared" si="195"/>
        <v>0</v>
      </c>
      <c r="I2084" s="49">
        <v>0</v>
      </c>
      <c r="J2084" s="20">
        <f t="shared" si="196"/>
        <v>0</v>
      </c>
      <c r="K2084" s="20">
        <f t="shared" si="197"/>
        <v>0</v>
      </c>
      <c r="L2084" s="20">
        <f t="shared" si="197"/>
        <v>0</v>
      </c>
      <c r="M2084" s="21"/>
    </row>
    <row r="2085" spans="1:13" ht="18" customHeight="1">
      <c r="A2085" s="17" t="s">
        <v>954</v>
      </c>
      <c r="B2085" s="17" t="s">
        <v>1073</v>
      </c>
      <c r="C2085" s="33" t="s">
        <v>174</v>
      </c>
      <c r="D2085" s="49">
        <v>114</v>
      </c>
      <c r="E2085" s="19">
        <v>0</v>
      </c>
      <c r="F2085" s="20">
        <f t="shared" si="194"/>
        <v>0</v>
      </c>
      <c r="G2085" s="49">
        <v>0</v>
      </c>
      <c r="H2085" s="20">
        <f t="shared" si="195"/>
        <v>0</v>
      </c>
      <c r="I2085" s="49">
        <v>0</v>
      </c>
      <c r="J2085" s="20">
        <f t="shared" si="196"/>
        <v>0</v>
      </c>
      <c r="K2085" s="20">
        <f t="shared" si="197"/>
        <v>0</v>
      </c>
      <c r="L2085" s="20">
        <f t="shared" si="197"/>
        <v>0</v>
      </c>
      <c r="M2085" s="21"/>
    </row>
    <row r="2086" spans="1:13" ht="18" customHeight="1">
      <c r="A2086" s="17" t="s">
        <v>954</v>
      </c>
      <c r="B2086" s="17" t="s">
        <v>955</v>
      </c>
      <c r="C2086" s="33" t="s">
        <v>174</v>
      </c>
      <c r="D2086" s="49">
        <v>2</v>
      </c>
      <c r="E2086" s="19">
        <v>0</v>
      </c>
      <c r="F2086" s="20">
        <f t="shared" si="194"/>
        <v>0</v>
      </c>
      <c r="G2086" s="49">
        <v>0</v>
      </c>
      <c r="H2086" s="20">
        <f t="shared" si="195"/>
        <v>0</v>
      </c>
      <c r="I2086" s="49">
        <v>0</v>
      </c>
      <c r="J2086" s="20">
        <f t="shared" si="196"/>
        <v>0</v>
      </c>
      <c r="K2086" s="20">
        <f t="shared" si="197"/>
        <v>0</v>
      </c>
      <c r="L2086" s="20">
        <f t="shared" si="197"/>
        <v>0</v>
      </c>
      <c r="M2086" s="21"/>
    </row>
    <row r="2087" spans="1:13" ht="18" customHeight="1">
      <c r="A2087" s="17" t="s">
        <v>956</v>
      </c>
      <c r="B2087" s="17" t="s">
        <v>1077</v>
      </c>
      <c r="C2087" s="33" t="s">
        <v>174</v>
      </c>
      <c r="D2087" s="49">
        <v>114</v>
      </c>
      <c r="E2087" s="19">
        <v>0</v>
      </c>
      <c r="F2087" s="20">
        <f t="shared" si="194"/>
        <v>0</v>
      </c>
      <c r="G2087" s="49">
        <v>0</v>
      </c>
      <c r="H2087" s="20">
        <f t="shared" si="195"/>
        <v>0</v>
      </c>
      <c r="I2087" s="49">
        <v>0</v>
      </c>
      <c r="J2087" s="20">
        <f t="shared" si="196"/>
        <v>0</v>
      </c>
      <c r="K2087" s="20">
        <f t="shared" si="197"/>
        <v>0</v>
      </c>
      <c r="L2087" s="20">
        <f t="shared" si="197"/>
        <v>0</v>
      </c>
      <c r="M2087" s="21"/>
    </row>
    <row r="2088" spans="1:13" ht="18" customHeight="1">
      <c r="A2088" s="17" t="s">
        <v>956</v>
      </c>
      <c r="B2088" s="17" t="s">
        <v>957</v>
      </c>
      <c r="C2088" s="33" t="s">
        <v>174</v>
      </c>
      <c r="D2088" s="49">
        <v>1</v>
      </c>
      <c r="E2088" s="19">
        <v>0</v>
      </c>
      <c r="F2088" s="20">
        <f t="shared" si="194"/>
        <v>0</v>
      </c>
      <c r="G2088" s="49">
        <v>0</v>
      </c>
      <c r="H2088" s="20">
        <f t="shared" si="195"/>
        <v>0</v>
      </c>
      <c r="I2088" s="49">
        <v>0</v>
      </c>
      <c r="J2088" s="20">
        <f t="shared" si="196"/>
        <v>0</v>
      </c>
      <c r="K2088" s="20">
        <f t="shared" si="197"/>
        <v>0</v>
      </c>
      <c r="L2088" s="20">
        <f t="shared" si="197"/>
        <v>0</v>
      </c>
      <c r="M2088" s="21"/>
    </row>
    <row r="2089" spans="1:13" ht="18" customHeight="1">
      <c r="A2089" s="17" t="s">
        <v>857</v>
      </c>
      <c r="B2089" s="17" t="s">
        <v>959</v>
      </c>
      <c r="C2089" s="33" t="s">
        <v>174</v>
      </c>
      <c r="D2089" s="49">
        <v>2</v>
      </c>
      <c r="E2089" s="19">
        <v>0</v>
      </c>
      <c r="F2089" s="20">
        <f t="shared" si="194"/>
        <v>0</v>
      </c>
      <c r="G2089" s="49">
        <v>0</v>
      </c>
      <c r="H2089" s="20">
        <f t="shared" si="195"/>
        <v>0</v>
      </c>
      <c r="I2089" s="49">
        <v>0</v>
      </c>
      <c r="J2089" s="20">
        <f t="shared" si="196"/>
        <v>0</v>
      </c>
      <c r="K2089" s="20">
        <f t="shared" si="197"/>
        <v>0</v>
      </c>
      <c r="L2089" s="20">
        <f t="shared" si="197"/>
        <v>0</v>
      </c>
      <c r="M2089" s="21"/>
    </row>
    <row r="2090" spans="1:13" ht="18" customHeight="1">
      <c r="A2090" s="17" t="s">
        <v>859</v>
      </c>
      <c r="B2090" s="17" t="s">
        <v>983</v>
      </c>
      <c r="C2090" s="22" t="s">
        <v>58</v>
      </c>
      <c r="D2090" s="49">
        <v>4</v>
      </c>
      <c r="E2090" s="19">
        <v>0</v>
      </c>
      <c r="F2090" s="20">
        <f t="shared" si="194"/>
        <v>0</v>
      </c>
      <c r="G2090" s="49">
        <v>0</v>
      </c>
      <c r="H2090" s="20">
        <f t="shared" si="195"/>
        <v>0</v>
      </c>
      <c r="I2090" s="49">
        <v>0</v>
      </c>
      <c r="J2090" s="20">
        <f t="shared" si="196"/>
        <v>0</v>
      </c>
      <c r="K2090" s="20">
        <f t="shared" si="197"/>
        <v>0</v>
      </c>
      <c r="L2090" s="20">
        <f t="shared" si="197"/>
        <v>0</v>
      </c>
      <c r="M2090" s="21"/>
    </row>
    <row r="2091" spans="1:13" ht="18" customHeight="1">
      <c r="A2091" s="17" t="s">
        <v>1007</v>
      </c>
      <c r="B2091" s="17" t="s">
        <v>1241</v>
      </c>
      <c r="C2091" s="22" t="s">
        <v>49</v>
      </c>
      <c r="D2091" s="49">
        <v>2817</v>
      </c>
      <c r="E2091" s="19">
        <v>0</v>
      </c>
      <c r="F2091" s="20">
        <f t="shared" si="194"/>
        <v>0</v>
      </c>
      <c r="G2091" s="49">
        <v>0</v>
      </c>
      <c r="H2091" s="20">
        <f t="shared" si="195"/>
        <v>0</v>
      </c>
      <c r="I2091" s="49">
        <v>0</v>
      </c>
      <c r="J2091" s="20">
        <f t="shared" si="196"/>
        <v>0</v>
      </c>
      <c r="K2091" s="20">
        <f t="shared" si="197"/>
        <v>0</v>
      </c>
      <c r="L2091" s="20">
        <f t="shared" si="197"/>
        <v>0</v>
      </c>
      <c r="M2091" s="21"/>
    </row>
    <row r="2092" spans="1:13" ht="18" customHeight="1">
      <c r="A2092" s="17" t="s">
        <v>1265</v>
      </c>
      <c r="B2092" s="17" t="s">
        <v>1266</v>
      </c>
      <c r="C2092" s="22" t="s">
        <v>49</v>
      </c>
      <c r="D2092" s="49">
        <v>22</v>
      </c>
      <c r="E2092" s="19">
        <v>0</v>
      </c>
      <c r="F2092" s="20">
        <f t="shared" si="194"/>
        <v>0</v>
      </c>
      <c r="G2092" s="49">
        <v>0</v>
      </c>
      <c r="H2092" s="20">
        <f t="shared" si="195"/>
        <v>0</v>
      </c>
      <c r="I2092" s="49">
        <v>0</v>
      </c>
      <c r="J2092" s="20">
        <f t="shared" si="196"/>
        <v>0</v>
      </c>
      <c r="K2092" s="20">
        <f t="shared" si="197"/>
        <v>0</v>
      </c>
      <c r="L2092" s="20">
        <f t="shared" si="197"/>
        <v>0</v>
      </c>
      <c r="M2092" s="21"/>
    </row>
    <row r="2093" spans="1:13" ht="18" customHeight="1">
      <c r="A2093" s="17" t="s">
        <v>1265</v>
      </c>
      <c r="B2093" s="17" t="s">
        <v>1267</v>
      </c>
      <c r="C2093" s="22" t="s">
        <v>49</v>
      </c>
      <c r="D2093" s="49">
        <v>9</v>
      </c>
      <c r="E2093" s="19">
        <v>0</v>
      </c>
      <c r="F2093" s="20">
        <f t="shared" si="194"/>
        <v>0</v>
      </c>
      <c r="G2093" s="49">
        <v>0</v>
      </c>
      <c r="H2093" s="20">
        <f t="shared" si="195"/>
        <v>0</v>
      </c>
      <c r="I2093" s="49">
        <v>0</v>
      </c>
      <c r="J2093" s="20">
        <f t="shared" si="196"/>
        <v>0</v>
      </c>
      <c r="K2093" s="20">
        <f t="shared" si="197"/>
        <v>0</v>
      </c>
      <c r="L2093" s="20">
        <f t="shared" si="197"/>
        <v>0</v>
      </c>
      <c r="M2093" s="21"/>
    </row>
    <row r="2094" spans="1:13" ht="18" customHeight="1">
      <c r="A2094" s="17" t="s">
        <v>1265</v>
      </c>
      <c r="B2094" s="17" t="s">
        <v>1268</v>
      </c>
      <c r="C2094" s="22" t="s">
        <v>49</v>
      </c>
      <c r="D2094" s="49">
        <v>9</v>
      </c>
      <c r="E2094" s="19">
        <v>0</v>
      </c>
      <c r="F2094" s="20">
        <f t="shared" si="194"/>
        <v>0</v>
      </c>
      <c r="G2094" s="49">
        <v>0</v>
      </c>
      <c r="H2094" s="20">
        <f t="shared" si="195"/>
        <v>0</v>
      </c>
      <c r="I2094" s="49">
        <v>0</v>
      </c>
      <c r="J2094" s="20">
        <f t="shared" si="196"/>
        <v>0</v>
      </c>
      <c r="K2094" s="20">
        <f t="shared" ref="K2094:L2128" si="198">SUM(E2094+G2094+I2094)</f>
        <v>0</v>
      </c>
      <c r="L2094" s="20">
        <f t="shared" si="198"/>
        <v>0</v>
      </c>
      <c r="M2094" s="21"/>
    </row>
    <row r="2095" spans="1:13" ht="18" customHeight="1">
      <c r="A2095" s="17" t="s">
        <v>1265</v>
      </c>
      <c r="B2095" s="17" t="s">
        <v>1269</v>
      </c>
      <c r="C2095" s="22" t="s">
        <v>49</v>
      </c>
      <c r="D2095" s="49">
        <v>9</v>
      </c>
      <c r="E2095" s="19">
        <v>0</v>
      </c>
      <c r="F2095" s="20">
        <f t="shared" si="194"/>
        <v>0</v>
      </c>
      <c r="G2095" s="49">
        <v>0</v>
      </c>
      <c r="H2095" s="20">
        <f t="shared" si="195"/>
        <v>0</v>
      </c>
      <c r="I2095" s="49">
        <v>0</v>
      </c>
      <c r="J2095" s="20">
        <f t="shared" si="196"/>
        <v>0</v>
      </c>
      <c r="K2095" s="20">
        <f t="shared" si="198"/>
        <v>0</v>
      </c>
      <c r="L2095" s="20">
        <f t="shared" si="198"/>
        <v>0</v>
      </c>
      <c r="M2095" s="21"/>
    </row>
    <row r="2096" spans="1:13" ht="18" customHeight="1">
      <c r="A2096" s="17" t="s">
        <v>1265</v>
      </c>
      <c r="B2096" s="17" t="s">
        <v>1270</v>
      </c>
      <c r="C2096" s="22" t="s">
        <v>49</v>
      </c>
      <c r="D2096" s="49">
        <v>49</v>
      </c>
      <c r="E2096" s="19">
        <v>0</v>
      </c>
      <c r="F2096" s="20">
        <f t="shared" si="194"/>
        <v>0</v>
      </c>
      <c r="G2096" s="49">
        <v>0</v>
      </c>
      <c r="H2096" s="20">
        <f t="shared" si="195"/>
        <v>0</v>
      </c>
      <c r="I2096" s="49">
        <v>0</v>
      </c>
      <c r="J2096" s="20">
        <f t="shared" si="196"/>
        <v>0</v>
      </c>
      <c r="K2096" s="20">
        <f t="shared" si="198"/>
        <v>0</v>
      </c>
      <c r="L2096" s="20">
        <f t="shared" si="198"/>
        <v>0</v>
      </c>
      <c r="M2096" s="21"/>
    </row>
    <row r="2097" spans="1:13" ht="18" customHeight="1">
      <c r="A2097" s="17" t="s">
        <v>1265</v>
      </c>
      <c r="B2097" s="17" t="s">
        <v>1271</v>
      </c>
      <c r="C2097" s="22" t="s">
        <v>49</v>
      </c>
      <c r="D2097" s="49">
        <v>43</v>
      </c>
      <c r="E2097" s="19">
        <v>0</v>
      </c>
      <c r="F2097" s="20">
        <f t="shared" si="194"/>
        <v>0</v>
      </c>
      <c r="G2097" s="49">
        <v>0</v>
      </c>
      <c r="H2097" s="20">
        <f t="shared" si="195"/>
        <v>0</v>
      </c>
      <c r="I2097" s="49">
        <v>0</v>
      </c>
      <c r="J2097" s="20">
        <f t="shared" si="196"/>
        <v>0</v>
      </c>
      <c r="K2097" s="20">
        <f t="shared" si="198"/>
        <v>0</v>
      </c>
      <c r="L2097" s="20">
        <f t="shared" si="198"/>
        <v>0</v>
      </c>
      <c r="M2097" s="21"/>
    </row>
    <row r="2098" spans="1:13" ht="18" customHeight="1">
      <c r="A2098" s="17" t="s">
        <v>1272</v>
      </c>
      <c r="B2098" s="17" t="s">
        <v>1273</v>
      </c>
      <c r="C2098" s="33" t="s">
        <v>174</v>
      </c>
      <c r="D2098" s="49">
        <v>1</v>
      </c>
      <c r="E2098" s="19">
        <v>0</v>
      </c>
      <c r="F2098" s="20">
        <f t="shared" si="194"/>
        <v>0</v>
      </c>
      <c r="G2098" s="49">
        <v>0</v>
      </c>
      <c r="H2098" s="20">
        <f t="shared" si="195"/>
        <v>0</v>
      </c>
      <c r="I2098" s="49">
        <v>0</v>
      </c>
      <c r="J2098" s="20">
        <f t="shared" si="196"/>
        <v>0</v>
      </c>
      <c r="K2098" s="20">
        <f t="shared" si="198"/>
        <v>0</v>
      </c>
      <c r="L2098" s="20">
        <f t="shared" si="198"/>
        <v>0</v>
      </c>
      <c r="M2098" s="21"/>
    </row>
    <row r="2099" spans="1:13" ht="18" customHeight="1">
      <c r="A2099" s="17" t="s">
        <v>1272</v>
      </c>
      <c r="B2099" s="17" t="s">
        <v>1274</v>
      </c>
      <c r="C2099" s="33" t="s">
        <v>174</v>
      </c>
      <c r="D2099" s="49">
        <v>109</v>
      </c>
      <c r="E2099" s="19">
        <v>0</v>
      </c>
      <c r="F2099" s="20">
        <f t="shared" si="194"/>
        <v>0</v>
      </c>
      <c r="G2099" s="49">
        <v>0</v>
      </c>
      <c r="H2099" s="20">
        <f t="shared" si="195"/>
        <v>0</v>
      </c>
      <c r="I2099" s="49">
        <v>0</v>
      </c>
      <c r="J2099" s="20">
        <f t="shared" si="196"/>
        <v>0</v>
      </c>
      <c r="K2099" s="20">
        <f t="shared" si="198"/>
        <v>0</v>
      </c>
      <c r="L2099" s="20">
        <f t="shared" si="198"/>
        <v>0</v>
      </c>
      <c r="M2099" s="21"/>
    </row>
    <row r="2100" spans="1:13" ht="18" customHeight="1">
      <c r="A2100" s="17" t="s">
        <v>1275</v>
      </c>
      <c r="B2100" s="17" t="s">
        <v>1276</v>
      </c>
      <c r="C2100" s="33" t="s">
        <v>174</v>
      </c>
      <c r="D2100" s="49">
        <v>5</v>
      </c>
      <c r="E2100" s="19">
        <v>0</v>
      </c>
      <c r="F2100" s="20">
        <f t="shared" si="194"/>
        <v>0</v>
      </c>
      <c r="G2100" s="49">
        <v>0</v>
      </c>
      <c r="H2100" s="20">
        <f t="shared" si="195"/>
        <v>0</v>
      </c>
      <c r="I2100" s="49">
        <v>0</v>
      </c>
      <c r="J2100" s="20">
        <f t="shared" si="196"/>
        <v>0</v>
      </c>
      <c r="K2100" s="20">
        <f t="shared" si="198"/>
        <v>0</v>
      </c>
      <c r="L2100" s="20">
        <f t="shared" si="198"/>
        <v>0</v>
      </c>
      <c r="M2100" s="21"/>
    </row>
    <row r="2101" spans="1:13" ht="18" customHeight="1">
      <c r="A2101" s="17" t="s">
        <v>1277</v>
      </c>
      <c r="B2101" s="17" t="s">
        <v>1278</v>
      </c>
      <c r="C2101" s="33" t="s">
        <v>174</v>
      </c>
      <c r="D2101" s="49">
        <v>6</v>
      </c>
      <c r="E2101" s="19">
        <v>0</v>
      </c>
      <c r="F2101" s="20">
        <f t="shared" si="194"/>
        <v>0</v>
      </c>
      <c r="G2101" s="49">
        <v>0</v>
      </c>
      <c r="H2101" s="20">
        <f t="shared" si="195"/>
        <v>0</v>
      </c>
      <c r="I2101" s="49">
        <v>0</v>
      </c>
      <c r="J2101" s="20">
        <f t="shared" si="196"/>
        <v>0</v>
      </c>
      <c r="K2101" s="20">
        <f t="shared" si="198"/>
        <v>0</v>
      </c>
      <c r="L2101" s="20">
        <f t="shared" si="198"/>
        <v>0</v>
      </c>
      <c r="M2101" s="21"/>
    </row>
    <row r="2102" spans="1:13" ht="18" customHeight="1">
      <c r="A2102" s="17" t="s">
        <v>1277</v>
      </c>
      <c r="B2102" s="17" t="s">
        <v>1279</v>
      </c>
      <c r="C2102" s="33" t="s">
        <v>174</v>
      </c>
      <c r="D2102" s="49">
        <v>3</v>
      </c>
      <c r="E2102" s="19">
        <v>0</v>
      </c>
      <c r="F2102" s="20">
        <f t="shared" si="194"/>
        <v>0</v>
      </c>
      <c r="G2102" s="49">
        <v>0</v>
      </c>
      <c r="H2102" s="20">
        <f t="shared" si="195"/>
        <v>0</v>
      </c>
      <c r="I2102" s="49">
        <v>0</v>
      </c>
      <c r="J2102" s="20">
        <f t="shared" si="196"/>
        <v>0</v>
      </c>
      <c r="K2102" s="20">
        <f t="shared" si="198"/>
        <v>0</v>
      </c>
      <c r="L2102" s="20">
        <f t="shared" si="198"/>
        <v>0</v>
      </c>
      <c r="M2102" s="21"/>
    </row>
    <row r="2103" spans="1:13" ht="18" customHeight="1">
      <c r="A2103" s="17" t="s">
        <v>1280</v>
      </c>
      <c r="B2103" s="17" t="s">
        <v>1281</v>
      </c>
      <c r="C2103" s="22" t="s">
        <v>631</v>
      </c>
      <c r="D2103" s="49">
        <v>1</v>
      </c>
      <c r="E2103" s="19">
        <v>0</v>
      </c>
      <c r="F2103" s="20">
        <f t="shared" si="194"/>
        <v>0</v>
      </c>
      <c r="G2103" s="49">
        <v>0</v>
      </c>
      <c r="H2103" s="20">
        <f t="shared" si="195"/>
        <v>0</v>
      </c>
      <c r="I2103" s="49">
        <v>0</v>
      </c>
      <c r="J2103" s="20">
        <f t="shared" si="196"/>
        <v>0</v>
      </c>
      <c r="K2103" s="20">
        <f t="shared" si="198"/>
        <v>0</v>
      </c>
      <c r="L2103" s="20">
        <f t="shared" si="198"/>
        <v>0</v>
      </c>
      <c r="M2103" s="21"/>
    </row>
    <row r="2104" spans="1:13" ht="18" customHeight="1">
      <c r="A2104" s="17" t="s">
        <v>909</v>
      </c>
      <c r="B2104" s="17" t="s">
        <v>910</v>
      </c>
      <c r="C2104" s="22" t="s">
        <v>114</v>
      </c>
      <c r="D2104" s="49">
        <v>1</v>
      </c>
      <c r="E2104" s="19">
        <v>0</v>
      </c>
      <c r="F2104" s="20">
        <f t="shared" si="194"/>
        <v>0</v>
      </c>
      <c r="G2104" s="49">
        <v>0</v>
      </c>
      <c r="H2104" s="20">
        <f t="shared" si="195"/>
        <v>0</v>
      </c>
      <c r="I2104" s="49">
        <v>0</v>
      </c>
      <c r="J2104" s="20">
        <f t="shared" si="196"/>
        <v>0</v>
      </c>
      <c r="K2104" s="20">
        <f t="shared" si="198"/>
        <v>0</v>
      </c>
      <c r="L2104" s="20">
        <f t="shared" si="198"/>
        <v>0</v>
      </c>
      <c r="M2104" s="21"/>
    </row>
    <row r="2105" spans="1:13" ht="18" customHeight="1">
      <c r="A2105" s="17" t="s">
        <v>911</v>
      </c>
      <c r="B2105" s="17" t="s">
        <v>912</v>
      </c>
      <c r="C2105" s="22" t="s">
        <v>114</v>
      </c>
      <c r="D2105" s="49">
        <v>1</v>
      </c>
      <c r="E2105" s="19">
        <v>0</v>
      </c>
      <c r="F2105" s="20">
        <f t="shared" si="194"/>
        <v>0</v>
      </c>
      <c r="G2105" s="49">
        <v>0</v>
      </c>
      <c r="H2105" s="20">
        <f t="shared" si="195"/>
        <v>0</v>
      </c>
      <c r="I2105" s="49">
        <v>0</v>
      </c>
      <c r="J2105" s="20">
        <f t="shared" si="196"/>
        <v>0</v>
      </c>
      <c r="K2105" s="20">
        <f t="shared" si="198"/>
        <v>0</v>
      </c>
      <c r="L2105" s="20">
        <f t="shared" si="198"/>
        <v>0</v>
      </c>
      <c r="M2105" s="21"/>
    </row>
    <row r="2106" spans="1:13" ht="18" customHeight="1">
      <c r="A2106" s="17" t="s">
        <v>913</v>
      </c>
      <c r="B2106" s="17" t="s">
        <v>914</v>
      </c>
      <c r="C2106" s="22" t="s">
        <v>915</v>
      </c>
      <c r="D2106" s="49">
        <v>84</v>
      </c>
      <c r="E2106" s="49">
        <v>0</v>
      </c>
      <c r="F2106" s="20">
        <f t="shared" si="194"/>
        <v>0</v>
      </c>
      <c r="G2106" s="19">
        <v>0</v>
      </c>
      <c r="H2106" s="20">
        <f t="shared" si="195"/>
        <v>0</v>
      </c>
      <c r="I2106" s="49">
        <v>0</v>
      </c>
      <c r="J2106" s="20">
        <f t="shared" si="196"/>
        <v>0</v>
      </c>
      <c r="K2106" s="20">
        <f t="shared" si="198"/>
        <v>0</v>
      </c>
      <c r="L2106" s="20">
        <f t="shared" si="198"/>
        <v>0</v>
      </c>
      <c r="M2106" s="21"/>
    </row>
    <row r="2107" spans="1:13" ht="18" customHeight="1">
      <c r="A2107" s="17" t="s">
        <v>913</v>
      </c>
      <c r="B2107" s="17" t="s">
        <v>916</v>
      </c>
      <c r="C2107" s="22" t="s">
        <v>915</v>
      </c>
      <c r="D2107" s="49">
        <v>6</v>
      </c>
      <c r="E2107" s="49">
        <v>0</v>
      </c>
      <c r="F2107" s="20">
        <f t="shared" si="194"/>
        <v>0</v>
      </c>
      <c r="G2107" s="19">
        <v>0</v>
      </c>
      <c r="H2107" s="20">
        <f t="shared" si="195"/>
        <v>0</v>
      </c>
      <c r="I2107" s="49">
        <v>0</v>
      </c>
      <c r="J2107" s="20">
        <f t="shared" si="196"/>
        <v>0</v>
      </c>
      <c r="K2107" s="20">
        <f t="shared" si="198"/>
        <v>0</v>
      </c>
      <c r="L2107" s="20">
        <f t="shared" si="198"/>
        <v>0</v>
      </c>
      <c r="M2107" s="21"/>
    </row>
    <row r="2108" spans="1:13" ht="18" customHeight="1">
      <c r="A2108" s="17" t="s">
        <v>913</v>
      </c>
      <c r="B2108" s="17" t="s">
        <v>1203</v>
      </c>
      <c r="C2108" s="22" t="s">
        <v>915</v>
      </c>
      <c r="D2108" s="49">
        <v>3</v>
      </c>
      <c r="E2108" s="49">
        <v>0</v>
      </c>
      <c r="F2108" s="20">
        <f t="shared" si="194"/>
        <v>0</v>
      </c>
      <c r="G2108" s="19">
        <v>0</v>
      </c>
      <c r="H2108" s="20">
        <f t="shared" si="195"/>
        <v>0</v>
      </c>
      <c r="I2108" s="49">
        <v>0</v>
      </c>
      <c r="J2108" s="20">
        <f t="shared" si="196"/>
        <v>0</v>
      </c>
      <c r="K2108" s="20">
        <f t="shared" si="198"/>
        <v>0</v>
      </c>
      <c r="L2108" s="20">
        <f t="shared" si="198"/>
        <v>0</v>
      </c>
      <c r="M2108" s="21"/>
    </row>
    <row r="2109" spans="1:13" ht="18" customHeight="1">
      <c r="A2109" s="17" t="s">
        <v>913</v>
      </c>
      <c r="B2109" s="17" t="s">
        <v>1282</v>
      </c>
      <c r="C2109" s="22" t="s">
        <v>915</v>
      </c>
      <c r="D2109" s="49">
        <v>26</v>
      </c>
      <c r="E2109" s="49">
        <v>0</v>
      </c>
      <c r="F2109" s="20">
        <f t="shared" si="194"/>
        <v>0</v>
      </c>
      <c r="G2109" s="19">
        <v>0</v>
      </c>
      <c r="H2109" s="20">
        <f t="shared" si="195"/>
        <v>0</v>
      </c>
      <c r="I2109" s="49">
        <v>0</v>
      </c>
      <c r="J2109" s="20">
        <f t="shared" si="196"/>
        <v>0</v>
      </c>
      <c r="K2109" s="20">
        <f t="shared" si="198"/>
        <v>0</v>
      </c>
      <c r="L2109" s="20">
        <f t="shared" si="198"/>
        <v>0</v>
      </c>
      <c r="M2109" s="21"/>
    </row>
    <row r="2110" spans="1:13" ht="18" customHeight="1">
      <c r="A2110" s="17" t="s">
        <v>913</v>
      </c>
      <c r="B2110" s="17" t="s">
        <v>921</v>
      </c>
      <c r="C2110" s="22" t="s">
        <v>915</v>
      </c>
      <c r="D2110" s="49">
        <v>2</v>
      </c>
      <c r="E2110" s="49">
        <v>0</v>
      </c>
      <c r="F2110" s="20">
        <f t="shared" si="194"/>
        <v>0</v>
      </c>
      <c r="G2110" s="19">
        <v>0</v>
      </c>
      <c r="H2110" s="20">
        <f t="shared" si="195"/>
        <v>0</v>
      </c>
      <c r="I2110" s="49">
        <v>0</v>
      </c>
      <c r="J2110" s="20">
        <f t="shared" si="196"/>
        <v>0</v>
      </c>
      <c r="K2110" s="20">
        <f t="shared" si="198"/>
        <v>0</v>
      </c>
      <c r="L2110" s="20">
        <f t="shared" si="198"/>
        <v>0</v>
      </c>
      <c r="M2110" s="21"/>
    </row>
    <row r="2111" spans="1:13" ht="18" customHeight="1">
      <c r="A2111" s="17" t="s">
        <v>924</v>
      </c>
      <c r="B2111" s="17" t="s">
        <v>925</v>
      </c>
      <c r="C2111" s="22" t="s">
        <v>114</v>
      </c>
      <c r="D2111" s="49">
        <v>1</v>
      </c>
      <c r="E2111" s="49">
        <f>SUM(H2113*0.03)</f>
        <v>0</v>
      </c>
      <c r="F2111" s="20">
        <f t="shared" si="194"/>
        <v>0</v>
      </c>
      <c r="G2111" s="49">
        <v>0</v>
      </c>
      <c r="H2111" s="20">
        <f t="shared" si="195"/>
        <v>0</v>
      </c>
      <c r="I2111" s="49">
        <v>0</v>
      </c>
      <c r="J2111" s="20">
        <f t="shared" si="196"/>
        <v>0</v>
      </c>
      <c r="K2111" s="20">
        <f t="shared" si="198"/>
        <v>0</v>
      </c>
      <c r="L2111" s="20">
        <f t="shared" si="198"/>
        <v>0</v>
      </c>
      <c r="M2111" s="21"/>
    </row>
    <row r="2112" spans="1:13" ht="18" customHeight="1">
      <c r="A2112" s="17"/>
      <c r="B2112" s="17"/>
      <c r="C2112" s="22"/>
      <c r="D2112" s="49"/>
      <c r="E2112" s="49"/>
      <c r="F2112" s="20"/>
      <c r="G2112" s="49"/>
      <c r="H2112" s="20"/>
      <c r="I2112" s="49"/>
      <c r="J2112" s="20"/>
      <c r="K2112" s="20"/>
      <c r="L2112" s="20"/>
      <c r="M2112" s="21"/>
    </row>
    <row r="2113" spans="1:13" ht="18" customHeight="1">
      <c r="A2113" s="15" t="s">
        <v>31</v>
      </c>
      <c r="D2113" s="43"/>
      <c r="E2113" s="12"/>
      <c r="F2113" s="13">
        <f>SUM(F2078:F2111)</f>
        <v>0</v>
      </c>
      <c r="G2113" s="13"/>
      <c r="H2113" s="13">
        <f>SUM(H2078:H2111)</f>
        <v>0</v>
      </c>
      <c r="I2113" s="13"/>
      <c r="J2113" s="13">
        <f>SUM(J2078:J2111)</f>
        <v>0</v>
      </c>
      <c r="K2113" s="13">
        <f t="shared" si="198"/>
        <v>0</v>
      </c>
      <c r="L2113" s="13">
        <f>SUM(L2078:L2111)</f>
        <v>0</v>
      </c>
    </row>
    <row r="2114" spans="1:13" ht="18" customHeight="1">
      <c r="A2114" s="10" t="s">
        <v>1283</v>
      </c>
    </row>
    <row r="2115" spans="1:13" ht="18" customHeight="1">
      <c r="A2115" s="35" t="s">
        <v>1284</v>
      </c>
      <c r="B2115" s="35"/>
      <c r="C2115" s="36" t="s">
        <v>16</v>
      </c>
      <c r="D2115" s="40">
        <v>1</v>
      </c>
      <c r="E2115" s="12"/>
      <c r="F2115" s="13">
        <f>SUM(F2372)</f>
        <v>0</v>
      </c>
      <c r="G2115" s="12"/>
      <c r="H2115" s="13">
        <f>SUM(H2372)</f>
        <v>0</v>
      </c>
      <c r="I2115" s="12"/>
      <c r="J2115" s="13">
        <f>SUM(J2372)</f>
        <v>0</v>
      </c>
      <c r="K2115" s="12"/>
      <c r="L2115" s="13">
        <f>SUM(L2372)</f>
        <v>0</v>
      </c>
      <c r="M2115" s="9"/>
    </row>
    <row r="2116" spans="1:13" ht="18" customHeight="1">
      <c r="A2116" s="35" t="s">
        <v>1285</v>
      </c>
      <c r="B2116" s="35"/>
      <c r="C2116" s="36" t="s">
        <v>16</v>
      </c>
      <c r="D2116" s="40">
        <v>1</v>
      </c>
      <c r="E2116" s="12"/>
      <c r="F2116" s="13">
        <f>SUM(F2557)</f>
        <v>0</v>
      </c>
      <c r="G2116" s="12"/>
      <c r="H2116" s="13">
        <f>SUM(H2557)</f>
        <v>0</v>
      </c>
      <c r="I2116" s="12"/>
      <c r="J2116" s="13">
        <f>SUM(J2557)</f>
        <v>0</v>
      </c>
      <c r="K2116" s="12"/>
      <c r="L2116" s="13">
        <f>SUM(L2557)</f>
        <v>0</v>
      </c>
      <c r="M2116" s="9"/>
    </row>
    <row r="2117" spans="1:13" ht="18" customHeight="1">
      <c r="A2117" s="35" t="s">
        <v>1286</v>
      </c>
      <c r="B2117" s="35"/>
      <c r="C2117" s="36" t="s">
        <v>16</v>
      </c>
      <c r="D2117" s="40">
        <v>1</v>
      </c>
      <c r="E2117" s="12"/>
      <c r="F2117" s="13">
        <f>SUM(F2594)</f>
        <v>0</v>
      </c>
      <c r="G2117" s="12"/>
      <c r="H2117" s="13">
        <f>SUM(H2594)</f>
        <v>0</v>
      </c>
      <c r="I2117" s="12"/>
      <c r="J2117" s="13">
        <f>SUM(J2594)</f>
        <v>0</v>
      </c>
      <c r="K2117" s="12"/>
      <c r="L2117" s="13">
        <f>SUM(L2594)</f>
        <v>0</v>
      </c>
      <c r="M2117" s="9"/>
    </row>
    <row r="2118" spans="1:13" ht="18" customHeight="1">
      <c r="A2118" s="35" t="s">
        <v>1287</v>
      </c>
      <c r="B2118" s="35"/>
      <c r="C2118" s="36" t="s">
        <v>16</v>
      </c>
      <c r="D2118" s="40">
        <v>1</v>
      </c>
      <c r="E2118" s="12"/>
      <c r="F2118" s="13">
        <f>SUM(F2631)</f>
        <v>0</v>
      </c>
      <c r="G2118" s="13"/>
      <c r="H2118" s="13">
        <f>SUM(H2631)</f>
        <v>0</v>
      </c>
      <c r="I2118" s="13"/>
      <c r="J2118" s="13">
        <f>SUM(J2631)</f>
        <v>0</v>
      </c>
      <c r="K2118" s="13"/>
      <c r="L2118" s="13">
        <f>SUM(L2631)</f>
        <v>0</v>
      </c>
      <c r="M2118" s="9"/>
    </row>
    <row r="2119" spans="1:13" ht="18" customHeight="1">
      <c r="A2119" s="35" t="s">
        <v>1288</v>
      </c>
      <c r="B2119" s="35"/>
      <c r="C2119" s="36" t="s">
        <v>16</v>
      </c>
      <c r="D2119" s="40">
        <v>1</v>
      </c>
      <c r="E2119" s="12"/>
      <c r="F2119" s="13">
        <f>SUM(F2779)</f>
        <v>0</v>
      </c>
      <c r="G2119" s="13"/>
      <c r="H2119" s="13">
        <f>SUM(H2779)</f>
        <v>0</v>
      </c>
      <c r="I2119" s="13"/>
      <c r="J2119" s="13">
        <f>SUM(J2779)</f>
        <v>0</v>
      </c>
      <c r="K2119" s="13"/>
      <c r="L2119" s="13">
        <f>SUM(L2779)</f>
        <v>0</v>
      </c>
      <c r="M2119" s="9"/>
    </row>
    <row r="2120" spans="1:13" ht="18" customHeight="1">
      <c r="A2120" s="35" t="s">
        <v>1289</v>
      </c>
      <c r="B2120" s="35"/>
      <c r="C2120" s="36" t="s">
        <v>16</v>
      </c>
      <c r="D2120" s="40">
        <v>1</v>
      </c>
      <c r="E2120" s="12"/>
      <c r="F2120" s="13">
        <f>SUM(F2853)</f>
        <v>0</v>
      </c>
      <c r="G2120" s="13"/>
      <c r="H2120" s="13">
        <f>SUM(H2853)</f>
        <v>0</v>
      </c>
      <c r="I2120" s="13"/>
      <c r="J2120" s="13">
        <f>SUM(J2853)</f>
        <v>0</v>
      </c>
      <c r="K2120" s="13"/>
      <c r="L2120" s="13">
        <f>SUM(L2853)</f>
        <v>0</v>
      </c>
      <c r="M2120" s="9"/>
    </row>
    <row r="2121" spans="1:13" ht="18" customHeight="1">
      <c r="A2121" s="35" t="s">
        <v>1290</v>
      </c>
      <c r="B2121" s="35"/>
      <c r="C2121" s="36" t="s">
        <v>16</v>
      </c>
      <c r="D2121" s="40">
        <v>1</v>
      </c>
      <c r="E2121" s="12"/>
      <c r="F2121" s="13">
        <f>SUM(F2890)</f>
        <v>0</v>
      </c>
      <c r="G2121" s="13"/>
      <c r="H2121" s="13">
        <f>SUM(H2890)</f>
        <v>0</v>
      </c>
      <c r="I2121" s="13"/>
      <c r="J2121" s="13">
        <f>SUM(J2890)</f>
        <v>0</v>
      </c>
      <c r="K2121" s="13"/>
      <c r="L2121" s="13">
        <f>SUM(L2890)</f>
        <v>0</v>
      </c>
      <c r="M2121" s="9"/>
    </row>
    <row r="2122" spans="1:13" ht="18" customHeight="1">
      <c r="A2122" s="35" t="s">
        <v>1291</v>
      </c>
      <c r="B2122" s="35"/>
      <c r="C2122" s="36" t="s">
        <v>16</v>
      </c>
      <c r="D2122" s="40">
        <v>1</v>
      </c>
      <c r="E2122" s="12"/>
      <c r="F2122" s="13">
        <f>SUM(F3001)</f>
        <v>0</v>
      </c>
      <c r="G2122" s="13"/>
      <c r="H2122" s="13">
        <f>SUM(H3001)</f>
        <v>0</v>
      </c>
      <c r="I2122" s="13"/>
      <c r="J2122" s="13">
        <f>SUM(J3001)</f>
        <v>0</v>
      </c>
      <c r="K2122" s="13"/>
      <c r="L2122" s="13">
        <f>SUM(L3001)</f>
        <v>0</v>
      </c>
      <c r="M2122" s="9"/>
    </row>
    <row r="2123" spans="1:13" ht="18" customHeight="1">
      <c r="A2123" s="35" t="s">
        <v>1292</v>
      </c>
      <c r="B2123" s="35"/>
      <c r="C2123" s="36" t="s">
        <v>16</v>
      </c>
      <c r="D2123" s="40">
        <v>1</v>
      </c>
      <c r="E2123" s="12"/>
      <c r="F2123" s="13">
        <f>SUM(F3149)</f>
        <v>0</v>
      </c>
      <c r="G2123" s="13"/>
      <c r="H2123" s="13">
        <f>SUM(H3149)</f>
        <v>0</v>
      </c>
      <c r="I2123" s="13"/>
      <c r="J2123" s="13">
        <f>SUM(J3149)</f>
        <v>0</v>
      </c>
      <c r="K2123" s="13"/>
      <c r="L2123" s="13">
        <f>SUM(L3149)</f>
        <v>0</v>
      </c>
      <c r="M2123" s="9"/>
    </row>
    <row r="2124" spans="1:13" ht="18" customHeight="1">
      <c r="A2124" s="35" t="s">
        <v>1293</v>
      </c>
      <c r="B2124" s="35"/>
      <c r="C2124" s="36" t="s">
        <v>16</v>
      </c>
      <c r="D2124" s="40">
        <v>1</v>
      </c>
      <c r="E2124" s="12"/>
      <c r="F2124" s="13">
        <f>SUM(F3186)</f>
        <v>0</v>
      </c>
      <c r="G2124" s="13"/>
      <c r="H2124" s="13">
        <f>SUM(H3186)</f>
        <v>0</v>
      </c>
      <c r="I2124" s="13"/>
      <c r="J2124" s="13">
        <f>SUM(J3186)</f>
        <v>0</v>
      </c>
      <c r="K2124" s="13"/>
      <c r="L2124" s="13">
        <f>SUM(L3186)</f>
        <v>0</v>
      </c>
      <c r="M2124" s="9"/>
    </row>
    <row r="2125" spans="1:13" ht="18" customHeight="1">
      <c r="A2125" s="35" t="s">
        <v>1294</v>
      </c>
      <c r="B2125" s="35"/>
      <c r="C2125" s="36" t="s">
        <v>16</v>
      </c>
      <c r="D2125" s="40">
        <v>1</v>
      </c>
      <c r="E2125" s="12"/>
      <c r="F2125" s="13">
        <f>SUM(F3260)</f>
        <v>0</v>
      </c>
      <c r="G2125" s="13"/>
      <c r="H2125" s="13">
        <f>SUM(H3260)</f>
        <v>0</v>
      </c>
      <c r="I2125" s="13"/>
      <c r="J2125" s="13">
        <f>SUM(J3260)</f>
        <v>0</v>
      </c>
      <c r="K2125" s="13"/>
      <c r="L2125" s="13">
        <f>SUM(L3260)</f>
        <v>0</v>
      </c>
      <c r="M2125" s="9"/>
    </row>
    <row r="2126" spans="1:13" ht="18" customHeight="1">
      <c r="A2126" s="35" t="s">
        <v>1295</v>
      </c>
      <c r="B2126" s="35"/>
      <c r="C2126" s="36" t="s">
        <v>16</v>
      </c>
      <c r="D2126" s="40">
        <v>1</v>
      </c>
      <c r="E2126" s="12"/>
      <c r="F2126" s="13">
        <f>SUM(F3297)</f>
        <v>0</v>
      </c>
      <c r="G2126" s="13"/>
      <c r="H2126" s="13">
        <f>SUM(H3297)</f>
        <v>0</v>
      </c>
      <c r="I2126" s="13"/>
      <c r="J2126" s="13">
        <f>SUM(J3297)</f>
        <v>0</v>
      </c>
      <c r="K2126" s="13"/>
      <c r="L2126" s="13">
        <f>SUM(L3297)</f>
        <v>0</v>
      </c>
      <c r="M2126" s="9"/>
    </row>
    <row r="2127" spans="1:13" ht="18" customHeight="1">
      <c r="A2127" s="35" t="s">
        <v>1296</v>
      </c>
      <c r="B2127" s="35"/>
      <c r="C2127" s="36" t="s">
        <v>16</v>
      </c>
      <c r="D2127" s="40">
        <v>1</v>
      </c>
      <c r="E2127" s="12"/>
      <c r="F2127" s="13">
        <f>SUM(F3371)</f>
        <v>0</v>
      </c>
      <c r="G2127" s="13"/>
      <c r="H2127" s="13">
        <f>SUM(H3371)</f>
        <v>0</v>
      </c>
      <c r="I2127" s="13"/>
      <c r="J2127" s="13">
        <f>SUM(J3371)</f>
        <v>0</v>
      </c>
      <c r="K2127" s="13"/>
      <c r="L2127" s="13">
        <f>SUM(L3371)</f>
        <v>0</v>
      </c>
      <c r="M2127" s="9"/>
    </row>
    <row r="2128" spans="1:13" ht="18" customHeight="1">
      <c r="A2128" s="35" t="s">
        <v>1297</v>
      </c>
      <c r="B2128" s="35"/>
      <c r="C2128" s="36" t="s">
        <v>16</v>
      </c>
      <c r="D2128" s="40">
        <v>1</v>
      </c>
      <c r="E2128" s="12"/>
      <c r="F2128" s="13">
        <f>SUM(F3408)</f>
        <v>0</v>
      </c>
      <c r="G2128" s="13"/>
      <c r="H2128" s="13">
        <f>SUM(H3408)</f>
        <v>0</v>
      </c>
      <c r="I2128" s="13"/>
      <c r="J2128" s="13">
        <f>SUM(J3408)</f>
        <v>0</v>
      </c>
      <c r="K2128" s="13"/>
      <c r="L2128" s="13">
        <f>SUM(L3408)</f>
        <v>0</v>
      </c>
      <c r="M2128" s="9"/>
    </row>
    <row r="2129" spans="1:13" ht="18" customHeight="1">
      <c r="A2129" s="35" t="s">
        <v>1298</v>
      </c>
      <c r="B2129" s="35"/>
      <c r="C2129" s="36" t="s">
        <v>16</v>
      </c>
      <c r="D2129" s="40">
        <v>1</v>
      </c>
      <c r="E2129" s="12"/>
      <c r="F2129" s="13">
        <f>SUM(F3445)</f>
        <v>0</v>
      </c>
      <c r="G2129" s="13"/>
      <c r="H2129" s="13">
        <f>SUM(H3445)</f>
        <v>0</v>
      </c>
      <c r="I2129" s="13"/>
      <c r="J2129" s="13">
        <f>SUM(J3445)</f>
        <v>0</v>
      </c>
      <c r="K2129" s="13"/>
      <c r="L2129" s="13">
        <f>SUM(L3445)</f>
        <v>0</v>
      </c>
      <c r="M2129" s="9"/>
    </row>
    <row r="2130" spans="1:13" ht="18" customHeight="1">
      <c r="A2130" s="35" t="s">
        <v>1299</v>
      </c>
      <c r="B2130" s="35"/>
      <c r="C2130" s="36" t="s">
        <v>16</v>
      </c>
      <c r="D2130" s="40">
        <v>1</v>
      </c>
      <c r="E2130" s="12"/>
      <c r="F2130" s="13">
        <f>SUM(F3482)</f>
        <v>0</v>
      </c>
      <c r="G2130" s="13"/>
      <c r="H2130" s="13">
        <f>SUM(H3482)</f>
        <v>0</v>
      </c>
      <c r="I2130" s="13"/>
      <c r="J2130" s="13">
        <f>SUM(J3482)</f>
        <v>0</v>
      </c>
      <c r="K2130" s="13"/>
      <c r="L2130" s="13">
        <f>SUM(L3482)</f>
        <v>0</v>
      </c>
      <c r="M2130" s="9"/>
    </row>
    <row r="2131" spans="1:13" ht="18" customHeight="1">
      <c r="A2131" s="35" t="s">
        <v>1300</v>
      </c>
      <c r="B2131" s="35"/>
      <c r="C2131" s="36" t="s">
        <v>16</v>
      </c>
      <c r="D2131" s="40">
        <v>1</v>
      </c>
      <c r="E2131" s="12"/>
      <c r="F2131" s="13">
        <f>SUM(F3519)</f>
        <v>0</v>
      </c>
      <c r="G2131" s="13"/>
      <c r="H2131" s="13">
        <f>SUM(H3519)</f>
        <v>0</v>
      </c>
      <c r="I2131" s="13"/>
      <c r="J2131" s="13">
        <f>SUM(J3519)</f>
        <v>0</v>
      </c>
      <c r="K2131" s="13"/>
      <c r="L2131" s="13">
        <f>SUM(L3519)</f>
        <v>0</v>
      </c>
      <c r="M2131" s="9"/>
    </row>
    <row r="2132" spans="1:13" ht="18" customHeight="1">
      <c r="A2132" s="35" t="s">
        <v>1301</v>
      </c>
      <c r="B2132" s="35"/>
      <c r="C2132" s="36" t="s">
        <v>16</v>
      </c>
      <c r="D2132" s="40">
        <v>1</v>
      </c>
      <c r="E2132" s="12"/>
      <c r="F2132" s="13">
        <f>SUM(F3593)</f>
        <v>0</v>
      </c>
      <c r="G2132" s="13"/>
      <c r="H2132" s="13">
        <f>SUM(H3593)</f>
        <v>0</v>
      </c>
      <c r="I2132" s="13"/>
      <c r="J2132" s="13">
        <f>SUM(J3593)</f>
        <v>0</v>
      </c>
      <c r="K2132" s="13"/>
      <c r="L2132" s="13">
        <f>SUM(L3593)</f>
        <v>0</v>
      </c>
      <c r="M2132" s="9"/>
    </row>
    <row r="2133" spans="1:13" ht="18" customHeight="1">
      <c r="A2133" s="35" t="s">
        <v>1302</v>
      </c>
      <c r="B2133" s="35"/>
      <c r="C2133" s="36" t="s">
        <v>16</v>
      </c>
      <c r="D2133" s="40">
        <v>1</v>
      </c>
      <c r="E2133" s="12"/>
      <c r="F2133" s="13">
        <f>SUM(F3630)</f>
        <v>0</v>
      </c>
      <c r="G2133" s="13"/>
      <c r="H2133" s="13">
        <f>SUM(H3630)</f>
        <v>0</v>
      </c>
      <c r="I2133" s="13"/>
      <c r="J2133" s="13">
        <f>SUM(J3630)</f>
        <v>0</v>
      </c>
      <c r="K2133" s="13"/>
      <c r="L2133" s="13">
        <f>SUM(L3630)</f>
        <v>0</v>
      </c>
      <c r="M2133" s="9"/>
    </row>
    <row r="2134" spans="1:13" ht="18" customHeight="1">
      <c r="A2134" s="35"/>
      <c r="B2134" s="35"/>
      <c r="C2134" s="36"/>
      <c r="D2134" s="40"/>
      <c r="E2134" s="12"/>
      <c r="F2134" s="13"/>
      <c r="G2134" s="13"/>
      <c r="H2134" s="13"/>
      <c r="I2134" s="13"/>
      <c r="J2134" s="13"/>
      <c r="K2134" s="13"/>
      <c r="L2134" s="13"/>
      <c r="M2134" s="9"/>
    </row>
    <row r="2135" spans="1:13" ht="18" customHeight="1">
      <c r="A2135" s="35"/>
      <c r="B2135" s="35"/>
      <c r="C2135" s="36"/>
      <c r="D2135" s="40"/>
      <c r="E2135" s="12"/>
      <c r="F2135" s="13"/>
      <c r="G2135" s="13"/>
      <c r="H2135" s="13"/>
      <c r="I2135" s="13"/>
      <c r="J2135" s="13"/>
      <c r="K2135" s="13"/>
      <c r="L2135" s="13"/>
      <c r="M2135" s="9"/>
    </row>
    <row r="2136" spans="1:13" ht="18" customHeight="1">
      <c r="A2136" s="35"/>
      <c r="B2136" s="35"/>
      <c r="C2136" s="36"/>
      <c r="D2136" s="40"/>
      <c r="E2136" s="12"/>
      <c r="F2136" s="13"/>
      <c r="G2136" s="13"/>
      <c r="H2136" s="13"/>
      <c r="I2136" s="13"/>
      <c r="J2136" s="13"/>
      <c r="K2136" s="13"/>
      <c r="L2136" s="13"/>
      <c r="M2136" s="9"/>
    </row>
    <row r="2137" spans="1:13" ht="18" customHeight="1">
      <c r="A2137" s="35"/>
      <c r="B2137" s="35"/>
      <c r="C2137" s="14"/>
      <c r="D2137" s="11"/>
      <c r="E2137" s="12"/>
      <c r="F2137" s="13"/>
      <c r="G2137" s="13"/>
      <c r="H2137" s="13"/>
      <c r="I2137" s="13"/>
      <c r="J2137" s="13"/>
      <c r="K2137" s="13"/>
      <c r="L2137" s="13"/>
      <c r="M2137" s="9"/>
    </row>
    <row r="2138" spans="1:13" ht="18" customHeight="1">
      <c r="A2138" s="9"/>
      <c r="B2138" s="9"/>
      <c r="C2138" s="14"/>
      <c r="D2138" s="11"/>
      <c r="E2138" s="12"/>
      <c r="F2138" s="13"/>
      <c r="G2138" s="13"/>
      <c r="H2138" s="13"/>
      <c r="I2138" s="13"/>
      <c r="J2138" s="13"/>
      <c r="K2138" s="13"/>
      <c r="L2138" s="13"/>
      <c r="M2138" s="9"/>
    </row>
    <row r="2139" spans="1:13" ht="18" customHeight="1">
      <c r="A2139" s="9"/>
      <c r="B2139" s="9"/>
      <c r="C2139" s="14"/>
      <c r="D2139" s="11"/>
      <c r="E2139" s="12"/>
      <c r="F2139" s="13"/>
      <c r="G2139" s="13"/>
      <c r="H2139" s="13"/>
      <c r="I2139" s="13"/>
      <c r="J2139" s="13"/>
      <c r="K2139" s="13"/>
      <c r="L2139" s="13"/>
      <c r="M2139" s="9"/>
    </row>
    <row r="2140" spans="1:13" ht="18" customHeight="1">
      <c r="A2140" s="9"/>
      <c r="B2140" s="9"/>
      <c r="C2140" s="14"/>
      <c r="D2140" s="11"/>
      <c r="E2140" s="12"/>
      <c r="F2140" s="13"/>
      <c r="G2140" s="13"/>
      <c r="H2140" s="13"/>
      <c r="I2140" s="13"/>
      <c r="J2140" s="13"/>
      <c r="K2140" s="13"/>
      <c r="L2140" s="13"/>
      <c r="M2140" s="9"/>
    </row>
    <row r="2141" spans="1:13" ht="18" customHeight="1">
      <c r="A2141" s="9"/>
      <c r="B2141" s="9"/>
      <c r="C2141" s="14"/>
      <c r="D2141" s="11"/>
      <c r="E2141" s="12"/>
      <c r="F2141" s="13"/>
      <c r="G2141" s="13"/>
      <c r="H2141" s="13"/>
      <c r="I2141" s="13"/>
      <c r="J2141" s="13"/>
      <c r="K2141" s="13"/>
      <c r="L2141" s="13"/>
      <c r="M2141" s="9"/>
    </row>
    <row r="2142" spans="1:13" ht="18" customHeight="1">
      <c r="A2142" s="9"/>
      <c r="B2142" s="9"/>
      <c r="C2142" s="14"/>
      <c r="D2142" s="11"/>
      <c r="E2142" s="12"/>
      <c r="F2142" s="13"/>
      <c r="G2142" s="13"/>
      <c r="H2142" s="13"/>
      <c r="I2142" s="13"/>
      <c r="J2142" s="13"/>
      <c r="K2142" s="13"/>
      <c r="L2142" s="13"/>
      <c r="M2142" s="9"/>
    </row>
    <row r="2143" spans="1:13" ht="18" customHeight="1">
      <c r="A2143" s="9"/>
      <c r="B2143" s="9"/>
      <c r="C2143" s="14"/>
      <c r="D2143" s="11"/>
      <c r="E2143" s="12"/>
      <c r="F2143" s="13"/>
      <c r="G2143" s="13"/>
      <c r="H2143" s="13"/>
      <c r="I2143" s="13"/>
      <c r="J2143" s="13"/>
      <c r="K2143" s="13"/>
      <c r="L2143" s="13"/>
      <c r="M2143" s="9"/>
    </row>
    <row r="2144" spans="1:13" ht="18" customHeight="1">
      <c r="A2144" s="9"/>
      <c r="B2144" s="9"/>
      <c r="C2144" s="14"/>
      <c r="D2144" s="11"/>
      <c r="E2144" s="12"/>
      <c r="F2144" s="13"/>
      <c r="G2144" s="13"/>
      <c r="H2144" s="13"/>
      <c r="I2144" s="13"/>
      <c r="J2144" s="13"/>
      <c r="K2144" s="13"/>
      <c r="L2144" s="13"/>
      <c r="M2144" s="9"/>
    </row>
    <row r="2145" spans="1:13" ht="18" customHeight="1">
      <c r="A2145" s="9"/>
      <c r="B2145" s="9"/>
      <c r="C2145" s="14"/>
      <c r="D2145" s="11"/>
      <c r="E2145" s="12"/>
      <c r="F2145" s="13"/>
      <c r="G2145" s="13"/>
      <c r="H2145" s="13"/>
      <c r="I2145" s="13"/>
      <c r="J2145" s="13"/>
      <c r="K2145" s="13"/>
      <c r="L2145" s="13"/>
      <c r="M2145" s="9"/>
    </row>
    <row r="2146" spans="1:13" ht="18" customHeight="1">
      <c r="A2146" s="9"/>
      <c r="B2146" s="9"/>
      <c r="C2146" s="14"/>
      <c r="D2146" s="11"/>
      <c r="E2146" s="12"/>
      <c r="F2146" s="13"/>
      <c r="G2146" s="13"/>
      <c r="H2146" s="13"/>
      <c r="I2146" s="13"/>
      <c r="J2146" s="13"/>
      <c r="K2146" s="13"/>
      <c r="L2146" s="13"/>
      <c r="M2146" s="9"/>
    </row>
    <row r="2147" spans="1:13" ht="18" customHeight="1">
      <c r="A2147" s="9"/>
      <c r="B2147" s="9"/>
      <c r="C2147" s="14"/>
      <c r="D2147" s="11"/>
      <c r="E2147" s="12"/>
      <c r="F2147" s="13"/>
      <c r="G2147" s="13"/>
      <c r="H2147" s="13"/>
      <c r="I2147" s="13"/>
      <c r="J2147" s="13"/>
      <c r="K2147" s="13"/>
      <c r="L2147" s="13"/>
      <c r="M2147" s="9"/>
    </row>
    <row r="2148" spans="1:13" ht="18" customHeight="1">
      <c r="A2148" s="9"/>
      <c r="B2148" s="9"/>
      <c r="C2148" s="14"/>
      <c r="D2148" s="11"/>
      <c r="E2148" s="12"/>
      <c r="F2148" s="13"/>
      <c r="G2148" s="13"/>
      <c r="H2148" s="13"/>
      <c r="I2148" s="13"/>
      <c r="J2148" s="13"/>
      <c r="K2148" s="13"/>
      <c r="L2148" s="13"/>
      <c r="M2148" s="9"/>
    </row>
    <row r="2149" spans="1:13" ht="18" customHeight="1">
      <c r="A2149" s="9"/>
      <c r="B2149" s="9"/>
      <c r="C2149" s="14"/>
      <c r="D2149" s="11"/>
      <c r="E2149" s="12"/>
      <c r="F2149" s="13"/>
      <c r="G2149" s="13"/>
      <c r="H2149" s="13"/>
      <c r="I2149" s="13"/>
      <c r="J2149" s="13"/>
      <c r="K2149" s="13"/>
      <c r="L2149" s="13"/>
      <c r="M2149" s="9"/>
    </row>
    <row r="2150" spans="1:13" ht="18" customHeight="1">
      <c r="A2150" s="15" t="s">
        <v>21</v>
      </c>
      <c r="B2150" s="9"/>
      <c r="C2150" s="9"/>
      <c r="D2150" s="11"/>
      <c r="E2150" s="12"/>
      <c r="F2150" s="13">
        <f>SUM(F2115:F2149)</f>
        <v>0</v>
      </c>
      <c r="G2150" s="13"/>
      <c r="H2150" s="13">
        <f>SUM(H2115:H2149)</f>
        <v>0</v>
      </c>
      <c r="I2150" s="13"/>
      <c r="J2150" s="13">
        <f>SUM(J2115:J2149)</f>
        <v>0</v>
      </c>
      <c r="K2150" s="13"/>
      <c r="L2150" s="13">
        <f>SUM(L2115:L2149)</f>
        <v>0</v>
      </c>
      <c r="M2150" s="9"/>
    </row>
    <row r="2151" spans="1:13" ht="18" customHeight="1">
      <c r="A2151" s="10" t="s">
        <v>19</v>
      </c>
      <c r="B2151" s="9"/>
      <c r="C2151" s="9"/>
      <c r="D2151" s="11"/>
      <c r="E2151" s="12"/>
      <c r="F2151" s="13"/>
      <c r="G2151" s="13"/>
      <c r="H2151" s="13"/>
      <c r="I2151" s="13"/>
      <c r="J2151" s="13"/>
      <c r="K2151" s="13"/>
      <c r="L2151" s="13"/>
      <c r="M2151" s="9"/>
    </row>
    <row r="2152" spans="1:13" ht="18" customHeight="1">
      <c r="A2152" s="30" t="s">
        <v>1284</v>
      </c>
      <c r="D2152" s="45"/>
    </row>
    <row r="2153" spans="1:13" ht="18" customHeight="1">
      <c r="A2153" s="31" t="s">
        <v>1303</v>
      </c>
      <c r="B2153" s="31" t="s">
        <v>1304</v>
      </c>
      <c r="C2153" s="33" t="s">
        <v>631</v>
      </c>
      <c r="D2153" s="17">
        <v>1</v>
      </c>
      <c r="E2153" s="19">
        <v>0</v>
      </c>
      <c r="F2153" s="20">
        <f t="shared" ref="F2153:F2216" si="199">SUM(D2153*E2153)</f>
        <v>0</v>
      </c>
      <c r="G2153" s="56">
        <v>0</v>
      </c>
      <c r="H2153" s="20">
        <f t="shared" ref="H2153:H2216" si="200">SUM(D2153*G2153)</f>
        <v>0</v>
      </c>
      <c r="I2153" s="49">
        <v>0</v>
      </c>
      <c r="J2153" s="20">
        <f t="shared" ref="J2153" si="201">SUM(D2153*I2153)</f>
        <v>0</v>
      </c>
      <c r="K2153" s="20">
        <f t="shared" ref="K2153:L2168" si="202">SUM(E2153+G2153+I2153)</f>
        <v>0</v>
      </c>
      <c r="L2153" s="20">
        <f t="shared" si="202"/>
        <v>0</v>
      </c>
      <c r="M2153" s="21"/>
    </row>
    <row r="2154" spans="1:13" ht="18" customHeight="1">
      <c r="A2154" s="31" t="s">
        <v>1305</v>
      </c>
      <c r="B2154" s="31" t="s">
        <v>1306</v>
      </c>
      <c r="C2154" s="33" t="s">
        <v>816</v>
      </c>
      <c r="D2154" s="17">
        <v>2</v>
      </c>
      <c r="E2154" s="19">
        <v>0</v>
      </c>
      <c r="F2154" s="20">
        <f t="shared" si="199"/>
        <v>0</v>
      </c>
      <c r="G2154" s="56">
        <v>0</v>
      </c>
      <c r="H2154" s="20">
        <f t="shared" si="200"/>
        <v>0</v>
      </c>
      <c r="I2154" s="56">
        <v>0</v>
      </c>
      <c r="J2154" s="20">
        <f t="shared" ref="J2154:J2217" si="203">SUM(D2154*I2154)</f>
        <v>0</v>
      </c>
      <c r="K2154" s="20">
        <f t="shared" si="202"/>
        <v>0</v>
      </c>
      <c r="L2154" s="20">
        <f t="shared" si="202"/>
        <v>0</v>
      </c>
      <c r="M2154" s="21"/>
    </row>
    <row r="2155" spans="1:13" ht="18" customHeight="1">
      <c r="A2155" s="31" t="s">
        <v>1307</v>
      </c>
      <c r="B2155" s="31" t="s">
        <v>1308</v>
      </c>
      <c r="C2155" s="33" t="s">
        <v>816</v>
      </c>
      <c r="D2155" s="17">
        <v>2</v>
      </c>
      <c r="E2155" s="19">
        <v>0</v>
      </c>
      <c r="F2155" s="20">
        <f t="shared" si="199"/>
        <v>0</v>
      </c>
      <c r="G2155" s="56">
        <v>0</v>
      </c>
      <c r="H2155" s="20">
        <f t="shared" si="200"/>
        <v>0</v>
      </c>
      <c r="I2155" s="56">
        <v>0</v>
      </c>
      <c r="J2155" s="20">
        <f t="shared" si="203"/>
        <v>0</v>
      </c>
      <c r="K2155" s="20">
        <f t="shared" si="202"/>
        <v>0</v>
      </c>
      <c r="L2155" s="20">
        <f t="shared" si="202"/>
        <v>0</v>
      </c>
      <c r="M2155" s="21"/>
    </row>
    <row r="2156" spans="1:13" ht="18" customHeight="1">
      <c r="A2156" s="31" t="s">
        <v>1309</v>
      </c>
      <c r="B2156" s="31" t="s">
        <v>1310</v>
      </c>
      <c r="C2156" s="33" t="s">
        <v>816</v>
      </c>
      <c r="D2156" s="17">
        <v>1</v>
      </c>
      <c r="E2156" s="19">
        <v>0</v>
      </c>
      <c r="F2156" s="20">
        <f t="shared" si="199"/>
        <v>0</v>
      </c>
      <c r="G2156" s="56">
        <v>0</v>
      </c>
      <c r="H2156" s="20">
        <f t="shared" si="200"/>
        <v>0</v>
      </c>
      <c r="I2156" s="56">
        <v>0</v>
      </c>
      <c r="J2156" s="20">
        <f t="shared" si="203"/>
        <v>0</v>
      </c>
      <c r="K2156" s="20">
        <f t="shared" si="202"/>
        <v>0</v>
      </c>
      <c r="L2156" s="20">
        <f t="shared" si="202"/>
        <v>0</v>
      </c>
      <c r="M2156" s="21"/>
    </row>
    <row r="2157" spans="1:13" ht="18" customHeight="1">
      <c r="A2157" s="31" t="s">
        <v>1311</v>
      </c>
      <c r="B2157" s="31" t="s">
        <v>1312</v>
      </c>
      <c r="C2157" s="33" t="s">
        <v>816</v>
      </c>
      <c r="D2157" s="17">
        <v>1</v>
      </c>
      <c r="E2157" s="19">
        <v>0</v>
      </c>
      <c r="F2157" s="20">
        <f t="shared" si="199"/>
        <v>0</v>
      </c>
      <c r="G2157" s="56">
        <v>0</v>
      </c>
      <c r="H2157" s="20">
        <f t="shared" si="200"/>
        <v>0</v>
      </c>
      <c r="I2157" s="56">
        <v>0</v>
      </c>
      <c r="J2157" s="20">
        <f t="shared" si="203"/>
        <v>0</v>
      </c>
      <c r="K2157" s="20">
        <f t="shared" si="202"/>
        <v>0</v>
      </c>
      <c r="L2157" s="20">
        <f t="shared" si="202"/>
        <v>0</v>
      </c>
      <c r="M2157" s="21"/>
    </row>
    <row r="2158" spans="1:13" ht="18" customHeight="1">
      <c r="A2158" s="31" t="s">
        <v>1313</v>
      </c>
      <c r="B2158" s="31" t="s">
        <v>1314</v>
      </c>
      <c r="C2158" s="33" t="s">
        <v>816</v>
      </c>
      <c r="D2158" s="17">
        <v>1</v>
      </c>
      <c r="E2158" s="19">
        <v>0</v>
      </c>
      <c r="F2158" s="20">
        <f t="shared" si="199"/>
        <v>0</v>
      </c>
      <c r="G2158" s="56">
        <v>0</v>
      </c>
      <c r="H2158" s="20">
        <f t="shared" si="200"/>
        <v>0</v>
      </c>
      <c r="I2158" s="56">
        <v>0</v>
      </c>
      <c r="J2158" s="20">
        <f t="shared" si="203"/>
        <v>0</v>
      </c>
      <c r="K2158" s="20">
        <f t="shared" si="202"/>
        <v>0</v>
      </c>
      <c r="L2158" s="20">
        <f t="shared" si="202"/>
        <v>0</v>
      </c>
      <c r="M2158" s="21"/>
    </row>
    <row r="2159" spans="1:13" ht="18" customHeight="1">
      <c r="A2159" s="31" t="s">
        <v>1315</v>
      </c>
      <c r="B2159" s="31" t="s">
        <v>1316</v>
      </c>
      <c r="C2159" s="33" t="s">
        <v>49</v>
      </c>
      <c r="D2159" s="17">
        <v>406</v>
      </c>
      <c r="E2159" s="19">
        <v>0</v>
      </c>
      <c r="F2159" s="20">
        <f t="shared" si="199"/>
        <v>0</v>
      </c>
      <c r="G2159" s="56">
        <v>0</v>
      </c>
      <c r="H2159" s="20">
        <f t="shared" si="200"/>
        <v>0</v>
      </c>
      <c r="I2159" s="56">
        <v>0</v>
      </c>
      <c r="J2159" s="20">
        <f t="shared" si="203"/>
        <v>0</v>
      </c>
      <c r="K2159" s="20">
        <f t="shared" si="202"/>
        <v>0</v>
      </c>
      <c r="L2159" s="20">
        <f t="shared" si="202"/>
        <v>0</v>
      </c>
      <c r="M2159" s="21"/>
    </row>
    <row r="2160" spans="1:13" ht="18" customHeight="1">
      <c r="A2160" s="31" t="s">
        <v>1315</v>
      </c>
      <c r="B2160" s="31" t="s">
        <v>1317</v>
      </c>
      <c r="C2160" s="33" t="s">
        <v>49</v>
      </c>
      <c r="D2160" s="17">
        <v>702</v>
      </c>
      <c r="E2160" s="19">
        <v>0</v>
      </c>
      <c r="F2160" s="20">
        <f t="shared" si="199"/>
        <v>0</v>
      </c>
      <c r="G2160" s="56">
        <v>0</v>
      </c>
      <c r="H2160" s="20">
        <f t="shared" si="200"/>
        <v>0</v>
      </c>
      <c r="I2160" s="56">
        <v>0</v>
      </c>
      <c r="J2160" s="20">
        <f t="shared" si="203"/>
        <v>0</v>
      </c>
      <c r="K2160" s="20">
        <f t="shared" si="202"/>
        <v>0</v>
      </c>
      <c r="L2160" s="20">
        <f t="shared" si="202"/>
        <v>0</v>
      </c>
      <c r="M2160" s="21"/>
    </row>
    <row r="2161" spans="1:13" ht="18" customHeight="1">
      <c r="A2161" s="31" t="s">
        <v>1315</v>
      </c>
      <c r="B2161" s="31" t="s">
        <v>1318</v>
      </c>
      <c r="C2161" s="33" t="s">
        <v>49</v>
      </c>
      <c r="D2161" s="17">
        <v>345</v>
      </c>
      <c r="E2161" s="19">
        <v>0</v>
      </c>
      <c r="F2161" s="20">
        <f t="shared" si="199"/>
        <v>0</v>
      </c>
      <c r="G2161" s="56">
        <v>0</v>
      </c>
      <c r="H2161" s="20">
        <f t="shared" si="200"/>
        <v>0</v>
      </c>
      <c r="I2161" s="56">
        <v>0</v>
      </c>
      <c r="J2161" s="20">
        <f t="shared" si="203"/>
        <v>0</v>
      </c>
      <c r="K2161" s="20">
        <f t="shared" si="202"/>
        <v>0</v>
      </c>
      <c r="L2161" s="20">
        <f t="shared" si="202"/>
        <v>0</v>
      </c>
      <c r="M2161" s="21"/>
    </row>
    <row r="2162" spans="1:13" ht="18" customHeight="1">
      <c r="A2162" s="31" t="s">
        <v>1315</v>
      </c>
      <c r="B2162" s="31" t="s">
        <v>1319</v>
      </c>
      <c r="C2162" s="33" t="s">
        <v>49</v>
      </c>
      <c r="D2162" s="17">
        <v>194</v>
      </c>
      <c r="E2162" s="19">
        <v>0</v>
      </c>
      <c r="F2162" s="20">
        <f t="shared" si="199"/>
        <v>0</v>
      </c>
      <c r="G2162" s="56">
        <v>0</v>
      </c>
      <c r="H2162" s="20">
        <f t="shared" si="200"/>
        <v>0</v>
      </c>
      <c r="I2162" s="56">
        <v>0</v>
      </c>
      <c r="J2162" s="20">
        <f t="shared" si="203"/>
        <v>0</v>
      </c>
      <c r="K2162" s="20">
        <f t="shared" si="202"/>
        <v>0</v>
      </c>
      <c r="L2162" s="20">
        <f t="shared" si="202"/>
        <v>0</v>
      </c>
      <c r="M2162" s="21"/>
    </row>
    <row r="2163" spans="1:13" ht="18" customHeight="1">
      <c r="A2163" s="31" t="s">
        <v>1315</v>
      </c>
      <c r="B2163" s="31" t="s">
        <v>1320</v>
      </c>
      <c r="C2163" s="33" t="s">
        <v>49</v>
      </c>
      <c r="D2163" s="17">
        <v>170</v>
      </c>
      <c r="E2163" s="19">
        <v>0</v>
      </c>
      <c r="F2163" s="20">
        <f t="shared" si="199"/>
        <v>0</v>
      </c>
      <c r="G2163" s="56">
        <v>0</v>
      </c>
      <c r="H2163" s="20">
        <f t="shared" si="200"/>
        <v>0</v>
      </c>
      <c r="I2163" s="56">
        <v>0</v>
      </c>
      <c r="J2163" s="20">
        <f t="shared" si="203"/>
        <v>0</v>
      </c>
      <c r="K2163" s="20">
        <f t="shared" si="202"/>
        <v>0</v>
      </c>
      <c r="L2163" s="20">
        <f t="shared" si="202"/>
        <v>0</v>
      </c>
      <c r="M2163" s="21"/>
    </row>
    <row r="2164" spans="1:13" ht="18" customHeight="1">
      <c r="A2164" s="31" t="s">
        <v>1315</v>
      </c>
      <c r="B2164" s="31" t="s">
        <v>1321</v>
      </c>
      <c r="C2164" s="33" t="s">
        <v>49</v>
      </c>
      <c r="D2164" s="17">
        <v>167</v>
      </c>
      <c r="E2164" s="19">
        <v>0</v>
      </c>
      <c r="F2164" s="20">
        <f t="shared" si="199"/>
        <v>0</v>
      </c>
      <c r="G2164" s="56">
        <v>0</v>
      </c>
      <c r="H2164" s="20">
        <f t="shared" si="200"/>
        <v>0</v>
      </c>
      <c r="I2164" s="56">
        <v>0</v>
      </c>
      <c r="J2164" s="20">
        <f t="shared" si="203"/>
        <v>0</v>
      </c>
      <c r="K2164" s="20">
        <f t="shared" si="202"/>
        <v>0</v>
      </c>
      <c r="L2164" s="20">
        <f t="shared" si="202"/>
        <v>0</v>
      </c>
      <c r="M2164" s="21"/>
    </row>
    <row r="2165" spans="1:13" ht="18" customHeight="1">
      <c r="A2165" s="31" t="s">
        <v>1315</v>
      </c>
      <c r="B2165" s="31" t="s">
        <v>1322</v>
      </c>
      <c r="C2165" s="33" t="s">
        <v>49</v>
      </c>
      <c r="D2165" s="17">
        <v>74</v>
      </c>
      <c r="E2165" s="19">
        <v>0</v>
      </c>
      <c r="F2165" s="20">
        <f t="shared" si="199"/>
        <v>0</v>
      </c>
      <c r="G2165" s="56">
        <v>0</v>
      </c>
      <c r="H2165" s="20">
        <f t="shared" si="200"/>
        <v>0</v>
      </c>
      <c r="I2165" s="56">
        <v>0</v>
      </c>
      <c r="J2165" s="20">
        <f t="shared" si="203"/>
        <v>0</v>
      </c>
      <c r="K2165" s="20">
        <f t="shared" si="202"/>
        <v>0</v>
      </c>
      <c r="L2165" s="20">
        <f t="shared" si="202"/>
        <v>0</v>
      </c>
      <c r="M2165" s="21"/>
    </row>
    <row r="2166" spans="1:13" ht="18" customHeight="1">
      <c r="A2166" s="31" t="s">
        <v>1315</v>
      </c>
      <c r="B2166" s="31" t="s">
        <v>1323</v>
      </c>
      <c r="C2166" s="33" t="s">
        <v>49</v>
      </c>
      <c r="D2166" s="17">
        <v>138</v>
      </c>
      <c r="E2166" s="19">
        <v>0</v>
      </c>
      <c r="F2166" s="20">
        <f t="shared" si="199"/>
        <v>0</v>
      </c>
      <c r="G2166" s="56">
        <v>0</v>
      </c>
      <c r="H2166" s="20">
        <f t="shared" si="200"/>
        <v>0</v>
      </c>
      <c r="I2166" s="56">
        <v>0</v>
      </c>
      <c r="J2166" s="20">
        <f t="shared" si="203"/>
        <v>0</v>
      </c>
      <c r="K2166" s="20">
        <f t="shared" si="202"/>
        <v>0</v>
      </c>
      <c r="L2166" s="20">
        <f t="shared" si="202"/>
        <v>0</v>
      </c>
      <c r="M2166" s="21"/>
    </row>
    <row r="2167" spans="1:13" ht="18" customHeight="1">
      <c r="A2167" s="31" t="s">
        <v>1315</v>
      </c>
      <c r="B2167" s="31" t="s">
        <v>1324</v>
      </c>
      <c r="C2167" s="33" t="s">
        <v>49</v>
      </c>
      <c r="D2167" s="17">
        <v>44</v>
      </c>
      <c r="E2167" s="19">
        <v>0</v>
      </c>
      <c r="F2167" s="20">
        <f t="shared" si="199"/>
        <v>0</v>
      </c>
      <c r="G2167" s="56">
        <v>0</v>
      </c>
      <c r="H2167" s="20">
        <f t="shared" si="200"/>
        <v>0</v>
      </c>
      <c r="I2167" s="56">
        <v>0</v>
      </c>
      <c r="J2167" s="20">
        <f t="shared" si="203"/>
        <v>0</v>
      </c>
      <c r="K2167" s="20">
        <f t="shared" si="202"/>
        <v>0</v>
      </c>
      <c r="L2167" s="20">
        <f t="shared" si="202"/>
        <v>0</v>
      </c>
      <c r="M2167" s="21"/>
    </row>
    <row r="2168" spans="1:13" ht="18" customHeight="1">
      <c r="A2168" s="31" t="s">
        <v>1315</v>
      </c>
      <c r="B2168" s="31" t="s">
        <v>854</v>
      </c>
      <c r="C2168" s="33" t="s">
        <v>49</v>
      </c>
      <c r="D2168" s="17">
        <v>8</v>
      </c>
      <c r="E2168" s="19">
        <v>0</v>
      </c>
      <c r="F2168" s="20">
        <f t="shared" si="199"/>
        <v>0</v>
      </c>
      <c r="G2168" s="56">
        <v>0</v>
      </c>
      <c r="H2168" s="20">
        <f t="shared" si="200"/>
        <v>0</v>
      </c>
      <c r="I2168" s="56">
        <v>0</v>
      </c>
      <c r="J2168" s="20">
        <f t="shared" si="203"/>
        <v>0</v>
      </c>
      <c r="K2168" s="20">
        <f t="shared" si="202"/>
        <v>0</v>
      </c>
      <c r="L2168" s="20">
        <f t="shared" si="202"/>
        <v>0</v>
      </c>
      <c r="M2168" s="21"/>
    </row>
    <row r="2169" spans="1:13" ht="18" customHeight="1">
      <c r="A2169" s="31" t="s">
        <v>1325</v>
      </c>
      <c r="B2169" s="31" t="s">
        <v>1316</v>
      </c>
      <c r="C2169" s="33" t="s">
        <v>49</v>
      </c>
      <c r="D2169" s="17">
        <v>6</v>
      </c>
      <c r="E2169" s="19">
        <v>0</v>
      </c>
      <c r="F2169" s="20">
        <f t="shared" si="199"/>
        <v>0</v>
      </c>
      <c r="G2169" s="56">
        <v>0</v>
      </c>
      <c r="H2169" s="20">
        <f t="shared" si="200"/>
        <v>0</v>
      </c>
      <c r="I2169" s="56">
        <v>0</v>
      </c>
      <c r="J2169" s="20">
        <f t="shared" si="203"/>
        <v>0</v>
      </c>
      <c r="K2169" s="20">
        <f t="shared" ref="K2169:L2232" si="204">SUM(E2169+G2169+I2169)</f>
        <v>0</v>
      </c>
      <c r="L2169" s="20">
        <f t="shared" si="204"/>
        <v>0</v>
      </c>
      <c r="M2169" s="21"/>
    </row>
    <row r="2170" spans="1:13" ht="18" customHeight="1">
      <c r="A2170" s="31" t="s">
        <v>1325</v>
      </c>
      <c r="B2170" s="31" t="s">
        <v>1317</v>
      </c>
      <c r="C2170" s="33" t="s">
        <v>49</v>
      </c>
      <c r="D2170" s="17">
        <v>23</v>
      </c>
      <c r="E2170" s="19">
        <v>0</v>
      </c>
      <c r="F2170" s="20">
        <f t="shared" si="199"/>
        <v>0</v>
      </c>
      <c r="G2170" s="56">
        <v>0</v>
      </c>
      <c r="H2170" s="20">
        <f t="shared" si="200"/>
        <v>0</v>
      </c>
      <c r="I2170" s="56">
        <v>0</v>
      </c>
      <c r="J2170" s="20">
        <f t="shared" si="203"/>
        <v>0</v>
      </c>
      <c r="K2170" s="20">
        <f t="shared" si="204"/>
        <v>0</v>
      </c>
      <c r="L2170" s="20">
        <f t="shared" si="204"/>
        <v>0</v>
      </c>
      <c r="M2170" s="21"/>
    </row>
    <row r="2171" spans="1:13" ht="18" customHeight="1">
      <c r="A2171" s="31" t="s">
        <v>1325</v>
      </c>
      <c r="B2171" s="31" t="s">
        <v>1323</v>
      </c>
      <c r="C2171" s="33" t="s">
        <v>49</v>
      </c>
      <c r="D2171" s="17">
        <v>12</v>
      </c>
      <c r="E2171" s="19">
        <v>0</v>
      </c>
      <c r="F2171" s="20">
        <f t="shared" si="199"/>
        <v>0</v>
      </c>
      <c r="G2171" s="56">
        <v>0</v>
      </c>
      <c r="H2171" s="20">
        <f t="shared" si="200"/>
        <v>0</v>
      </c>
      <c r="I2171" s="56">
        <v>0</v>
      </c>
      <c r="J2171" s="20">
        <f t="shared" si="203"/>
        <v>0</v>
      </c>
      <c r="K2171" s="20">
        <f t="shared" si="204"/>
        <v>0</v>
      </c>
      <c r="L2171" s="20">
        <f t="shared" si="204"/>
        <v>0</v>
      </c>
      <c r="M2171" s="21"/>
    </row>
    <row r="2172" spans="1:13" ht="18" customHeight="1">
      <c r="A2172" s="31" t="s">
        <v>1326</v>
      </c>
      <c r="B2172" s="31" t="s">
        <v>1327</v>
      </c>
      <c r="C2172" s="33" t="s">
        <v>114</v>
      </c>
      <c r="D2172" s="17">
        <v>1</v>
      </c>
      <c r="E2172" s="19">
        <v>0</v>
      </c>
      <c r="F2172" s="20">
        <f t="shared" si="199"/>
        <v>0</v>
      </c>
      <c r="G2172" s="56">
        <v>0</v>
      </c>
      <c r="H2172" s="20">
        <f t="shared" si="200"/>
        <v>0</v>
      </c>
      <c r="I2172" s="56">
        <v>0</v>
      </c>
      <c r="J2172" s="20">
        <f t="shared" si="203"/>
        <v>0</v>
      </c>
      <c r="K2172" s="20">
        <f t="shared" si="204"/>
        <v>0</v>
      </c>
      <c r="L2172" s="20">
        <f t="shared" si="204"/>
        <v>0</v>
      </c>
      <c r="M2172" s="21"/>
    </row>
    <row r="2173" spans="1:13" ht="18" customHeight="1">
      <c r="A2173" s="31" t="s">
        <v>1328</v>
      </c>
      <c r="B2173" s="31" t="s">
        <v>1329</v>
      </c>
      <c r="C2173" s="33" t="s">
        <v>49</v>
      </c>
      <c r="D2173" s="17">
        <v>257</v>
      </c>
      <c r="E2173" s="19">
        <v>0</v>
      </c>
      <c r="F2173" s="20">
        <f t="shared" si="199"/>
        <v>0</v>
      </c>
      <c r="G2173" s="19">
        <v>0</v>
      </c>
      <c r="H2173" s="20">
        <f t="shared" si="200"/>
        <v>0</v>
      </c>
      <c r="I2173" s="56">
        <v>0</v>
      </c>
      <c r="J2173" s="20">
        <f t="shared" si="203"/>
        <v>0</v>
      </c>
      <c r="K2173" s="20">
        <f t="shared" si="204"/>
        <v>0</v>
      </c>
      <c r="L2173" s="20">
        <f t="shared" si="204"/>
        <v>0</v>
      </c>
      <c r="M2173" s="21"/>
    </row>
    <row r="2174" spans="1:13" ht="18" customHeight="1">
      <c r="A2174" s="31" t="s">
        <v>1328</v>
      </c>
      <c r="B2174" s="31" t="s">
        <v>1330</v>
      </c>
      <c r="C2174" s="33" t="s">
        <v>49</v>
      </c>
      <c r="D2174" s="17">
        <v>646</v>
      </c>
      <c r="E2174" s="19">
        <v>0</v>
      </c>
      <c r="F2174" s="20">
        <f t="shared" si="199"/>
        <v>0</v>
      </c>
      <c r="G2174" s="19">
        <v>0</v>
      </c>
      <c r="H2174" s="20">
        <f t="shared" si="200"/>
        <v>0</v>
      </c>
      <c r="I2174" s="56">
        <v>0</v>
      </c>
      <c r="J2174" s="20">
        <f t="shared" si="203"/>
        <v>0</v>
      </c>
      <c r="K2174" s="20">
        <f t="shared" si="204"/>
        <v>0</v>
      </c>
      <c r="L2174" s="20">
        <f t="shared" si="204"/>
        <v>0</v>
      </c>
      <c r="M2174" s="21"/>
    </row>
    <row r="2175" spans="1:13" ht="18" customHeight="1">
      <c r="A2175" s="31" t="s">
        <v>1328</v>
      </c>
      <c r="B2175" s="31" t="s">
        <v>1331</v>
      </c>
      <c r="C2175" s="33" t="s">
        <v>49</v>
      </c>
      <c r="D2175" s="17">
        <v>285</v>
      </c>
      <c r="E2175" s="19">
        <v>0</v>
      </c>
      <c r="F2175" s="20">
        <f t="shared" si="199"/>
        <v>0</v>
      </c>
      <c r="G2175" s="19">
        <v>0</v>
      </c>
      <c r="H2175" s="20">
        <f t="shared" si="200"/>
        <v>0</v>
      </c>
      <c r="I2175" s="56">
        <v>0</v>
      </c>
      <c r="J2175" s="20">
        <f t="shared" si="203"/>
        <v>0</v>
      </c>
      <c r="K2175" s="20">
        <f t="shared" si="204"/>
        <v>0</v>
      </c>
      <c r="L2175" s="20">
        <f t="shared" si="204"/>
        <v>0</v>
      </c>
      <c r="M2175" s="21"/>
    </row>
    <row r="2176" spans="1:13" ht="18" customHeight="1">
      <c r="A2176" s="31" t="s">
        <v>1328</v>
      </c>
      <c r="B2176" s="31" t="s">
        <v>1332</v>
      </c>
      <c r="C2176" s="33" t="s">
        <v>49</v>
      </c>
      <c r="D2176" s="17">
        <v>185</v>
      </c>
      <c r="E2176" s="19">
        <v>0</v>
      </c>
      <c r="F2176" s="20">
        <f t="shared" si="199"/>
        <v>0</v>
      </c>
      <c r="G2176" s="19">
        <v>0</v>
      </c>
      <c r="H2176" s="20">
        <f t="shared" si="200"/>
        <v>0</v>
      </c>
      <c r="I2176" s="56">
        <v>0</v>
      </c>
      <c r="J2176" s="20">
        <f t="shared" si="203"/>
        <v>0</v>
      </c>
      <c r="K2176" s="20">
        <f t="shared" si="204"/>
        <v>0</v>
      </c>
      <c r="L2176" s="20">
        <f t="shared" si="204"/>
        <v>0</v>
      </c>
      <c r="M2176" s="21"/>
    </row>
    <row r="2177" spans="1:13" ht="18" customHeight="1">
      <c r="A2177" s="31" t="s">
        <v>1328</v>
      </c>
      <c r="B2177" s="31" t="s">
        <v>1333</v>
      </c>
      <c r="C2177" s="33" t="s">
        <v>49</v>
      </c>
      <c r="D2177" s="17">
        <v>162</v>
      </c>
      <c r="E2177" s="19">
        <v>0</v>
      </c>
      <c r="F2177" s="20">
        <f t="shared" si="199"/>
        <v>0</v>
      </c>
      <c r="G2177" s="19">
        <v>0</v>
      </c>
      <c r="H2177" s="20">
        <f t="shared" si="200"/>
        <v>0</v>
      </c>
      <c r="I2177" s="56">
        <v>0</v>
      </c>
      <c r="J2177" s="20">
        <f t="shared" si="203"/>
        <v>0</v>
      </c>
      <c r="K2177" s="20">
        <f t="shared" si="204"/>
        <v>0</v>
      </c>
      <c r="L2177" s="20">
        <f t="shared" si="204"/>
        <v>0</v>
      </c>
      <c r="M2177" s="21"/>
    </row>
    <row r="2178" spans="1:13" ht="18" customHeight="1">
      <c r="A2178" s="31" t="s">
        <v>1328</v>
      </c>
      <c r="B2178" s="31" t="s">
        <v>1334</v>
      </c>
      <c r="C2178" s="33" t="s">
        <v>49</v>
      </c>
      <c r="D2178" s="17">
        <v>159</v>
      </c>
      <c r="E2178" s="19">
        <v>0</v>
      </c>
      <c r="F2178" s="20">
        <f t="shared" si="199"/>
        <v>0</v>
      </c>
      <c r="G2178" s="19">
        <v>0</v>
      </c>
      <c r="H2178" s="20">
        <f t="shared" si="200"/>
        <v>0</v>
      </c>
      <c r="I2178" s="56">
        <v>0</v>
      </c>
      <c r="J2178" s="20">
        <f t="shared" si="203"/>
        <v>0</v>
      </c>
      <c r="K2178" s="20">
        <f t="shared" si="204"/>
        <v>0</v>
      </c>
      <c r="L2178" s="20">
        <f t="shared" si="204"/>
        <v>0</v>
      </c>
      <c r="M2178" s="21"/>
    </row>
    <row r="2179" spans="1:13" ht="18" customHeight="1">
      <c r="A2179" s="31" t="s">
        <v>1328</v>
      </c>
      <c r="B2179" s="31" t="s">
        <v>1335</v>
      </c>
      <c r="C2179" s="33" t="s">
        <v>49</v>
      </c>
      <c r="D2179" s="17">
        <v>70</v>
      </c>
      <c r="E2179" s="19">
        <v>0</v>
      </c>
      <c r="F2179" s="20">
        <f t="shared" si="199"/>
        <v>0</v>
      </c>
      <c r="G2179" s="19">
        <v>0</v>
      </c>
      <c r="H2179" s="20">
        <f t="shared" si="200"/>
        <v>0</v>
      </c>
      <c r="I2179" s="56">
        <v>0</v>
      </c>
      <c r="J2179" s="20">
        <f t="shared" si="203"/>
        <v>0</v>
      </c>
      <c r="K2179" s="20">
        <f t="shared" si="204"/>
        <v>0</v>
      </c>
      <c r="L2179" s="20">
        <f t="shared" si="204"/>
        <v>0</v>
      </c>
      <c r="M2179" s="21"/>
    </row>
    <row r="2180" spans="1:13" ht="18" customHeight="1">
      <c r="A2180" s="31" t="s">
        <v>1328</v>
      </c>
      <c r="B2180" s="31" t="s">
        <v>1336</v>
      </c>
      <c r="C2180" s="33" t="s">
        <v>49</v>
      </c>
      <c r="D2180" s="17">
        <v>132</v>
      </c>
      <c r="E2180" s="19">
        <v>0</v>
      </c>
      <c r="F2180" s="20">
        <f t="shared" si="199"/>
        <v>0</v>
      </c>
      <c r="G2180" s="19">
        <v>0</v>
      </c>
      <c r="H2180" s="20">
        <f t="shared" si="200"/>
        <v>0</v>
      </c>
      <c r="I2180" s="56">
        <v>0</v>
      </c>
      <c r="J2180" s="20">
        <f t="shared" si="203"/>
        <v>0</v>
      </c>
      <c r="K2180" s="20">
        <f t="shared" si="204"/>
        <v>0</v>
      </c>
      <c r="L2180" s="20">
        <f t="shared" si="204"/>
        <v>0</v>
      </c>
      <c r="M2180" s="21"/>
    </row>
    <row r="2181" spans="1:13" ht="18" customHeight="1">
      <c r="A2181" s="31" t="s">
        <v>1328</v>
      </c>
      <c r="B2181" s="31" t="s">
        <v>1337</v>
      </c>
      <c r="C2181" s="33" t="s">
        <v>49</v>
      </c>
      <c r="D2181" s="17">
        <v>42</v>
      </c>
      <c r="E2181" s="19">
        <v>0</v>
      </c>
      <c r="F2181" s="20">
        <f t="shared" si="199"/>
        <v>0</v>
      </c>
      <c r="G2181" s="19">
        <v>0</v>
      </c>
      <c r="H2181" s="20">
        <f t="shared" si="200"/>
        <v>0</v>
      </c>
      <c r="I2181" s="56">
        <v>0</v>
      </c>
      <c r="J2181" s="20">
        <f t="shared" si="203"/>
        <v>0</v>
      </c>
      <c r="K2181" s="20">
        <f t="shared" si="204"/>
        <v>0</v>
      </c>
      <c r="L2181" s="20">
        <f t="shared" si="204"/>
        <v>0</v>
      </c>
      <c r="M2181" s="21"/>
    </row>
    <row r="2182" spans="1:13" ht="18" customHeight="1">
      <c r="A2182" s="31" t="s">
        <v>1328</v>
      </c>
      <c r="B2182" s="31" t="s">
        <v>1338</v>
      </c>
      <c r="C2182" s="33" t="s">
        <v>49</v>
      </c>
      <c r="D2182" s="17">
        <v>8</v>
      </c>
      <c r="E2182" s="19">
        <v>0</v>
      </c>
      <c r="F2182" s="20">
        <f t="shared" si="199"/>
        <v>0</v>
      </c>
      <c r="G2182" s="19">
        <v>0</v>
      </c>
      <c r="H2182" s="20">
        <f t="shared" si="200"/>
        <v>0</v>
      </c>
      <c r="I2182" s="56">
        <v>0</v>
      </c>
      <c r="J2182" s="20">
        <f t="shared" si="203"/>
        <v>0</v>
      </c>
      <c r="K2182" s="20">
        <f t="shared" si="204"/>
        <v>0</v>
      </c>
      <c r="L2182" s="20">
        <f t="shared" si="204"/>
        <v>0</v>
      </c>
      <c r="M2182" s="21"/>
    </row>
    <row r="2183" spans="1:13" ht="18" customHeight="1">
      <c r="A2183" s="31" t="s">
        <v>1339</v>
      </c>
      <c r="B2183" s="31" t="s">
        <v>1340</v>
      </c>
      <c r="C2183" s="33" t="s">
        <v>49</v>
      </c>
      <c r="D2183" s="17">
        <v>122</v>
      </c>
      <c r="E2183" s="19">
        <v>0</v>
      </c>
      <c r="F2183" s="20">
        <f t="shared" si="199"/>
        <v>0</v>
      </c>
      <c r="G2183" s="19">
        <v>0</v>
      </c>
      <c r="H2183" s="20">
        <f t="shared" si="200"/>
        <v>0</v>
      </c>
      <c r="I2183" s="56">
        <v>0</v>
      </c>
      <c r="J2183" s="20">
        <f t="shared" si="203"/>
        <v>0</v>
      </c>
      <c r="K2183" s="20">
        <f t="shared" si="204"/>
        <v>0</v>
      </c>
      <c r="L2183" s="20">
        <f t="shared" si="204"/>
        <v>0</v>
      </c>
      <c r="M2183" s="21"/>
    </row>
    <row r="2184" spans="1:13" ht="18" customHeight="1">
      <c r="A2184" s="31" t="s">
        <v>1339</v>
      </c>
      <c r="B2184" s="31" t="s">
        <v>1341</v>
      </c>
      <c r="C2184" s="33" t="s">
        <v>49</v>
      </c>
      <c r="D2184" s="17">
        <v>6</v>
      </c>
      <c r="E2184" s="19">
        <v>0</v>
      </c>
      <c r="F2184" s="20">
        <f t="shared" si="199"/>
        <v>0</v>
      </c>
      <c r="G2184" s="19">
        <v>0</v>
      </c>
      <c r="H2184" s="20">
        <f t="shared" si="200"/>
        <v>0</v>
      </c>
      <c r="I2184" s="56">
        <v>0</v>
      </c>
      <c r="J2184" s="20">
        <f t="shared" si="203"/>
        <v>0</v>
      </c>
      <c r="K2184" s="20">
        <f t="shared" si="204"/>
        <v>0</v>
      </c>
      <c r="L2184" s="20">
        <f t="shared" si="204"/>
        <v>0</v>
      </c>
      <c r="M2184" s="21"/>
    </row>
    <row r="2185" spans="1:13" ht="18" customHeight="1">
      <c r="A2185" s="31" t="s">
        <v>1339</v>
      </c>
      <c r="B2185" s="31" t="s">
        <v>1342</v>
      </c>
      <c r="C2185" s="33" t="s">
        <v>49</v>
      </c>
      <c r="D2185" s="17">
        <v>44</v>
      </c>
      <c r="E2185" s="19">
        <v>0</v>
      </c>
      <c r="F2185" s="20">
        <f t="shared" si="199"/>
        <v>0</v>
      </c>
      <c r="G2185" s="19">
        <v>0</v>
      </c>
      <c r="H2185" s="20">
        <f t="shared" si="200"/>
        <v>0</v>
      </c>
      <c r="I2185" s="56">
        <v>0</v>
      </c>
      <c r="J2185" s="20">
        <f t="shared" si="203"/>
        <v>0</v>
      </c>
      <c r="K2185" s="20">
        <f t="shared" si="204"/>
        <v>0</v>
      </c>
      <c r="L2185" s="20">
        <f t="shared" si="204"/>
        <v>0</v>
      </c>
      <c r="M2185" s="21"/>
    </row>
    <row r="2186" spans="1:13" ht="18" customHeight="1">
      <c r="A2186" s="31" t="s">
        <v>1343</v>
      </c>
      <c r="B2186" s="31" t="s">
        <v>1316</v>
      </c>
      <c r="C2186" s="33" t="s">
        <v>174</v>
      </c>
      <c r="D2186" s="17">
        <v>252</v>
      </c>
      <c r="E2186" s="19">
        <v>0</v>
      </c>
      <c r="F2186" s="20">
        <f t="shared" si="199"/>
        <v>0</v>
      </c>
      <c r="G2186" s="56">
        <v>0</v>
      </c>
      <c r="H2186" s="20">
        <f t="shared" si="200"/>
        <v>0</v>
      </c>
      <c r="I2186" s="56">
        <v>0</v>
      </c>
      <c r="J2186" s="20">
        <f t="shared" si="203"/>
        <v>0</v>
      </c>
      <c r="K2186" s="20">
        <f t="shared" si="204"/>
        <v>0</v>
      </c>
      <c r="L2186" s="20">
        <f t="shared" si="204"/>
        <v>0</v>
      </c>
      <c r="M2186" s="21"/>
    </row>
    <row r="2187" spans="1:13" ht="18" customHeight="1">
      <c r="A2187" s="31" t="s">
        <v>1343</v>
      </c>
      <c r="B2187" s="31" t="s">
        <v>1317</v>
      </c>
      <c r="C2187" s="33" t="s">
        <v>174</v>
      </c>
      <c r="D2187" s="17">
        <v>222</v>
      </c>
      <c r="E2187" s="19">
        <v>0</v>
      </c>
      <c r="F2187" s="20">
        <f t="shared" si="199"/>
        <v>0</v>
      </c>
      <c r="G2187" s="56">
        <v>0</v>
      </c>
      <c r="H2187" s="20">
        <f t="shared" si="200"/>
        <v>0</v>
      </c>
      <c r="I2187" s="56">
        <v>0</v>
      </c>
      <c r="J2187" s="20">
        <f t="shared" si="203"/>
        <v>0</v>
      </c>
      <c r="K2187" s="20">
        <f t="shared" si="204"/>
        <v>0</v>
      </c>
      <c r="L2187" s="20">
        <f t="shared" si="204"/>
        <v>0</v>
      </c>
      <c r="M2187" s="21"/>
    </row>
    <row r="2188" spans="1:13" ht="18" customHeight="1">
      <c r="A2188" s="31" t="s">
        <v>1343</v>
      </c>
      <c r="B2188" s="31" t="s">
        <v>1318</v>
      </c>
      <c r="C2188" s="33" t="s">
        <v>174</v>
      </c>
      <c r="D2188" s="17">
        <v>182</v>
      </c>
      <c r="E2188" s="19">
        <v>0</v>
      </c>
      <c r="F2188" s="20">
        <f t="shared" si="199"/>
        <v>0</v>
      </c>
      <c r="G2188" s="56">
        <v>0</v>
      </c>
      <c r="H2188" s="20">
        <f t="shared" si="200"/>
        <v>0</v>
      </c>
      <c r="I2188" s="56">
        <v>0</v>
      </c>
      <c r="J2188" s="20">
        <f t="shared" si="203"/>
        <v>0</v>
      </c>
      <c r="K2188" s="20">
        <f t="shared" si="204"/>
        <v>0</v>
      </c>
      <c r="L2188" s="20">
        <f t="shared" si="204"/>
        <v>0</v>
      </c>
      <c r="M2188" s="21"/>
    </row>
    <row r="2189" spans="1:13" ht="18" customHeight="1">
      <c r="A2189" s="31" t="s">
        <v>1343</v>
      </c>
      <c r="B2189" s="31" t="s">
        <v>1319</v>
      </c>
      <c r="C2189" s="33" t="s">
        <v>174</v>
      </c>
      <c r="D2189" s="17">
        <v>20</v>
      </c>
      <c r="E2189" s="19">
        <v>0</v>
      </c>
      <c r="F2189" s="20">
        <f t="shared" si="199"/>
        <v>0</v>
      </c>
      <c r="G2189" s="56">
        <v>0</v>
      </c>
      <c r="H2189" s="20">
        <f t="shared" si="200"/>
        <v>0</v>
      </c>
      <c r="I2189" s="56">
        <v>0</v>
      </c>
      <c r="J2189" s="20">
        <f t="shared" si="203"/>
        <v>0</v>
      </c>
      <c r="K2189" s="20">
        <f t="shared" si="204"/>
        <v>0</v>
      </c>
      <c r="L2189" s="20">
        <f t="shared" si="204"/>
        <v>0</v>
      </c>
      <c r="M2189" s="21"/>
    </row>
    <row r="2190" spans="1:13" ht="18" customHeight="1">
      <c r="A2190" s="31" t="s">
        <v>1343</v>
      </c>
      <c r="B2190" s="31" t="s">
        <v>1320</v>
      </c>
      <c r="C2190" s="33" t="s">
        <v>174</v>
      </c>
      <c r="D2190" s="17">
        <v>54</v>
      </c>
      <c r="E2190" s="19">
        <v>0</v>
      </c>
      <c r="F2190" s="20">
        <f t="shared" si="199"/>
        <v>0</v>
      </c>
      <c r="G2190" s="56">
        <v>0</v>
      </c>
      <c r="H2190" s="20">
        <f t="shared" si="200"/>
        <v>0</v>
      </c>
      <c r="I2190" s="56">
        <v>0</v>
      </c>
      <c r="J2190" s="20">
        <f t="shared" si="203"/>
        <v>0</v>
      </c>
      <c r="K2190" s="20">
        <f t="shared" si="204"/>
        <v>0</v>
      </c>
      <c r="L2190" s="20">
        <f t="shared" si="204"/>
        <v>0</v>
      </c>
      <c r="M2190" s="21"/>
    </row>
    <row r="2191" spans="1:13" ht="18" customHeight="1">
      <c r="A2191" s="31" t="s">
        <v>1343</v>
      </c>
      <c r="B2191" s="31" t="s">
        <v>1321</v>
      </c>
      <c r="C2191" s="33" t="s">
        <v>174</v>
      </c>
      <c r="D2191" s="17">
        <v>38</v>
      </c>
      <c r="E2191" s="19">
        <v>0</v>
      </c>
      <c r="F2191" s="20">
        <f t="shared" si="199"/>
        <v>0</v>
      </c>
      <c r="G2191" s="56">
        <v>0</v>
      </c>
      <c r="H2191" s="20">
        <f t="shared" si="200"/>
        <v>0</v>
      </c>
      <c r="I2191" s="56">
        <v>0</v>
      </c>
      <c r="J2191" s="20">
        <f t="shared" si="203"/>
        <v>0</v>
      </c>
      <c r="K2191" s="20">
        <f t="shared" si="204"/>
        <v>0</v>
      </c>
      <c r="L2191" s="20">
        <f t="shared" si="204"/>
        <v>0</v>
      </c>
      <c r="M2191" s="21"/>
    </row>
    <row r="2192" spans="1:13" ht="18" customHeight="1">
      <c r="A2192" s="31" t="s">
        <v>1343</v>
      </c>
      <c r="B2192" s="31" t="s">
        <v>1322</v>
      </c>
      <c r="C2192" s="33" t="s">
        <v>174</v>
      </c>
      <c r="D2192" s="17">
        <v>12</v>
      </c>
      <c r="E2192" s="19">
        <v>0</v>
      </c>
      <c r="F2192" s="20">
        <f t="shared" si="199"/>
        <v>0</v>
      </c>
      <c r="G2192" s="56">
        <v>0</v>
      </c>
      <c r="H2192" s="20">
        <f t="shared" si="200"/>
        <v>0</v>
      </c>
      <c r="I2192" s="56">
        <v>0</v>
      </c>
      <c r="J2192" s="20">
        <f t="shared" si="203"/>
        <v>0</v>
      </c>
      <c r="K2192" s="20">
        <f t="shared" si="204"/>
        <v>0</v>
      </c>
      <c r="L2192" s="20">
        <f t="shared" si="204"/>
        <v>0</v>
      </c>
      <c r="M2192" s="21"/>
    </row>
    <row r="2193" spans="1:13" ht="18" customHeight="1">
      <c r="A2193" s="31" t="s">
        <v>1343</v>
      </c>
      <c r="B2193" s="31" t="s">
        <v>1323</v>
      </c>
      <c r="C2193" s="33" t="s">
        <v>174</v>
      </c>
      <c r="D2193" s="17">
        <v>18</v>
      </c>
      <c r="E2193" s="19">
        <v>0</v>
      </c>
      <c r="F2193" s="20">
        <f t="shared" si="199"/>
        <v>0</v>
      </c>
      <c r="G2193" s="56">
        <v>0</v>
      </c>
      <c r="H2193" s="20">
        <f t="shared" si="200"/>
        <v>0</v>
      </c>
      <c r="I2193" s="56">
        <v>0</v>
      </c>
      <c r="J2193" s="20">
        <f t="shared" si="203"/>
        <v>0</v>
      </c>
      <c r="K2193" s="20">
        <f t="shared" si="204"/>
        <v>0</v>
      </c>
      <c r="L2193" s="20">
        <f t="shared" si="204"/>
        <v>0</v>
      </c>
      <c r="M2193" s="21"/>
    </row>
    <row r="2194" spans="1:13" ht="18" customHeight="1">
      <c r="A2194" s="31" t="s">
        <v>1343</v>
      </c>
      <c r="B2194" s="31" t="s">
        <v>1324</v>
      </c>
      <c r="C2194" s="33" t="s">
        <v>174</v>
      </c>
      <c r="D2194" s="17">
        <v>2</v>
      </c>
      <c r="E2194" s="19">
        <v>0</v>
      </c>
      <c r="F2194" s="20">
        <f t="shared" si="199"/>
        <v>0</v>
      </c>
      <c r="G2194" s="56">
        <v>0</v>
      </c>
      <c r="H2194" s="20">
        <f t="shared" si="200"/>
        <v>0</v>
      </c>
      <c r="I2194" s="56">
        <v>0</v>
      </c>
      <c r="J2194" s="20">
        <f t="shared" si="203"/>
        <v>0</v>
      </c>
      <c r="K2194" s="20">
        <f t="shared" si="204"/>
        <v>0</v>
      </c>
      <c r="L2194" s="20">
        <f t="shared" si="204"/>
        <v>0</v>
      </c>
      <c r="M2194" s="21"/>
    </row>
    <row r="2195" spans="1:13" ht="18" customHeight="1">
      <c r="A2195" s="31" t="s">
        <v>1343</v>
      </c>
      <c r="B2195" s="31" t="s">
        <v>854</v>
      </c>
      <c r="C2195" s="33" t="s">
        <v>174</v>
      </c>
      <c r="D2195" s="17">
        <v>6</v>
      </c>
      <c r="E2195" s="19">
        <v>0</v>
      </c>
      <c r="F2195" s="20">
        <f t="shared" si="199"/>
        <v>0</v>
      </c>
      <c r="G2195" s="56">
        <v>0</v>
      </c>
      <c r="H2195" s="20">
        <f t="shared" si="200"/>
        <v>0</v>
      </c>
      <c r="I2195" s="56">
        <v>0</v>
      </c>
      <c r="J2195" s="20">
        <f t="shared" si="203"/>
        <v>0</v>
      </c>
      <c r="K2195" s="20">
        <f t="shared" si="204"/>
        <v>0</v>
      </c>
      <c r="L2195" s="20">
        <f t="shared" si="204"/>
        <v>0</v>
      </c>
      <c r="M2195" s="21"/>
    </row>
    <row r="2196" spans="1:13" ht="18" customHeight="1">
      <c r="A2196" s="31" t="s">
        <v>1344</v>
      </c>
      <c r="B2196" s="31" t="s">
        <v>1345</v>
      </c>
      <c r="C2196" s="33" t="s">
        <v>174</v>
      </c>
      <c r="D2196" s="17">
        <v>3</v>
      </c>
      <c r="E2196" s="19">
        <v>0</v>
      </c>
      <c r="F2196" s="20">
        <f t="shared" si="199"/>
        <v>0</v>
      </c>
      <c r="G2196" s="56">
        <v>0</v>
      </c>
      <c r="H2196" s="20">
        <f t="shared" si="200"/>
        <v>0</v>
      </c>
      <c r="I2196" s="56">
        <v>0</v>
      </c>
      <c r="J2196" s="20">
        <f t="shared" si="203"/>
        <v>0</v>
      </c>
      <c r="K2196" s="20">
        <f t="shared" si="204"/>
        <v>0</v>
      </c>
      <c r="L2196" s="20">
        <f t="shared" si="204"/>
        <v>0</v>
      </c>
      <c r="M2196" s="21"/>
    </row>
    <row r="2197" spans="1:13" ht="18" customHeight="1">
      <c r="A2197" s="31" t="s">
        <v>1344</v>
      </c>
      <c r="B2197" s="31" t="s">
        <v>1346</v>
      </c>
      <c r="C2197" s="33" t="s">
        <v>174</v>
      </c>
      <c r="D2197" s="17">
        <v>70</v>
      </c>
      <c r="E2197" s="19">
        <v>0</v>
      </c>
      <c r="F2197" s="20">
        <f t="shared" si="199"/>
        <v>0</v>
      </c>
      <c r="G2197" s="56">
        <v>0</v>
      </c>
      <c r="H2197" s="20">
        <f t="shared" si="200"/>
        <v>0</v>
      </c>
      <c r="I2197" s="56">
        <v>0</v>
      </c>
      <c r="J2197" s="20">
        <f t="shared" si="203"/>
        <v>0</v>
      </c>
      <c r="K2197" s="20">
        <f t="shared" si="204"/>
        <v>0</v>
      </c>
      <c r="L2197" s="20">
        <f t="shared" si="204"/>
        <v>0</v>
      </c>
      <c r="M2197" s="21"/>
    </row>
    <row r="2198" spans="1:13" ht="18" customHeight="1">
      <c r="A2198" s="31" t="s">
        <v>1347</v>
      </c>
      <c r="B2198" s="31" t="s">
        <v>1317</v>
      </c>
      <c r="C2198" s="33" t="s">
        <v>174</v>
      </c>
      <c r="D2198" s="17">
        <v>90</v>
      </c>
      <c r="E2198" s="19">
        <v>0</v>
      </c>
      <c r="F2198" s="20">
        <f t="shared" si="199"/>
        <v>0</v>
      </c>
      <c r="G2198" s="56">
        <v>0</v>
      </c>
      <c r="H2198" s="20">
        <f t="shared" si="200"/>
        <v>0</v>
      </c>
      <c r="I2198" s="56">
        <v>0</v>
      </c>
      <c r="J2198" s="20">
        <f t="shared" si="203"/>
        <v>0</v>
      </c>
      <c r="K2198" s="20">
        <f t="shared" si="204"/>
        <v>0</v>
      </c>
      <c r="L2198" s="20">
        <f t="shared" si="204"/>
        <v>0</v>
      </c>
      <c r="M2198" s="21"/>
    </row>
    <row r="2199" spans="1:13" ht="18" customHeight="1">
      <c r="A2199" s="31" t="s">
        <v>1347</v>
      </c>
      <c r="B2199" s="31" t="s">
        <v>1318</v>
      </c>
      <c r="C2199" s="33" t="s">
        <v>174</v>
      </c>
      <c r="D2199" s="17">
        <v>55</v>
      </c>
      <c r="E2199" s="19">
        <v>0</v>
      </c>
      <c r="F2199" s="20">
        <f t="shared" si="199"/>
        <v>0</v>
      </c>
      <c r="G2199" s="56">
        <v>0</v>
      </c>
      <c r="H2199" s="20">
        <f t="shared" si="200"/>
        <v>0</v>
      </c>
      <c r="I2199" s="56">
        <v>0</v>
      </c>
      <c r="J2199" s="20">
        <f t="shared" si="203"/>
        <v>0</v>
      </c>
      <c r="K2199" s="20">
        <f t="shared" si="204"/>
        <v>0</v>
      </c>
      <c r="L2199" s="20">
        <f t="shared" si="204"/>
        <v>0</v>
      </c>
      <c r="M2199" s="21"/>
    </row>
    <row r="2200" spans="1:13" ht="18" customHeight="1">
      <c r="A2200" s="31" t="s">
        <v>1347</v>
      </c>
      <c r="B2200" s="31" t="s">
        <v>1319</v>
      </c>
      <c r="C2200" s="33" t="s">
        <v>174</v>
      </c>
      <c r="D2200" s="17">
        <v>56</v>
      </c>
      <c r="E2200" s="19">
        <v>0</v>
      </c>
      <c r="F2200" s="20">
        <f t="shared" si="199"/>
        <v>0</v>
      </c>
      <c r="G2200" s="56">
        <v>0</v>
      </c>
      <c r="H2200" s="20">
        <f t="shared" si="200"/>
        <v>0</v>
      </c>
      <c r="I2200" s="56">
        <v>0</v>
      </c>
      <c r="J2200" s="20">
        <f t="shared" si="203"/>
        <v>0</v>
      </c>
      <c r="K2200" s="20">
        <f t="shared" si="204"/>
        <v>0</v>
      </c>
      <c r="L2200" s="20">
        <f t="shared" si="204"/>
        <v>0</v>
      </c>
      <c r="M2200" s="21"/>
    </row>
    <row r="2201" spans="1:13" ht="18" customHeight="1">
      <c r="A2201" s="31" t="s">
        <v>1347</v>
      </c>
      <c r="B2201" s="31" t="s">
        <v>1320</v>
      </c>
      <c r="C2201" s="33" t="s">
        <v>174</v>
      </c>
      <c r="D2201" s="17">
        <v>50</v>
      </c>
      <c r="E2201" s="19">
        <v>0</v>
      </c>
      <c r="F2201" s="20">
        <f t="shared" si="199"/>
        <v>0</v>
      </c>
      <c r="G2201" s="56">
        <v>0</v>
      </c>
      <c r="H2201" s="20">
        <f t="shared" si="200"/>
        <v>0</v>
      </c>
      <c r="I2201" s="56">
        <v>0</v>
      </c>
      <c r="J2201" s="20">
        <f t="shared" si="203"/>
        <v>0</v>
      </c>
      <c r="K2201" s="20">
        <f t="shared" si="204"/>
        <v>0</v>
      </c>
      <c r="L2201" s="20">
        <f t="shared" si="204"/>
        <v>0</v>
      </c>
      <c r="M2201" s="21"/>
    </row>
    <row r="2202" spans="1:13" ht="18" customHeight="1">
      <c r="A2202" s="31" t="s">
        <v>1347</v>
      </c>
      <c r="B2202" s="31" t="s">
        <v>1321</v>
      </c>
      <c r="C2202" s="33" t="s">
        <v>174</v>
      </c>
      <c r="D2202" s="17">
        <v>37</v>
      </c>
      <c r="E2202" s="19">
        <v>0</v>
      </c>
      <c r="F2202" s="20">
        <f t="shared" si="199"/>
        <v>0</v>
      </c>
      <c r="G2202" s="56">
        <v>0</v>
      </c>
      <c r="H2202" s="20">
        <f t="shared" si="200"/>
        <v>0</v>
      </c>
      <c r="I2202" s="56">
        <v>0</v>
      </c>
      <c r="J2202" s="20">
        <f t="shared" si="203"/>
        <v>0</v>
      </c>
      <c r="K2202" s="20">
        <f t="shared" si="204"/>
        <v>0</v>
      </c>
      <c r="L2202" s="20">
        <f t="shared" si="204"/>
        <v>0</v>
      </c>
      <c r="M2202" s="21"/>
    </row>
    <row r="2203" spans="1:13" ht="18" customHeight="1">
      <c r="A2203" s="31" t="s">
        <v>1347</v>
      </c>
      <c r="B2203" s="31" t="s">
        <v>1322</v>
      </c>
      <c r="C2203" s="33" t="s">
        <v>174</v>
      </c>
      <c r="D2203" s="17">
        <v>12</v>
      </c>
      <c r="E2203" s="19">
        <v>0</v>
      </c>
      <c r="F2203" s="20">
        <f t="shared" si="199"/>
        <v>0</v>
      </c>
      <c r="G2203" s="56">
        <v>0</v>
      </c>
      <c r="H2203" s="20">
        <f t="shared" si="200"/>
        <v>0</v>
      </c>
      <c r="I2203" s="56">
        <v>0</v>
      </c>
      <c r="J2203" s="20">
        <f t="shared" si="203"/>
        <v>0</v>
      </c>
      <c r="K2203" s="20">
        <f t="shared" si="204"/>
        <v>0</v>
      </c>
      <c r="L2203" s="20">
        <f t="shared" si="204"/>
        <v>0</v>
      </c>
      <c r="M2203" s="21"/>
    </row>
    <row r="2204" spans="1:13" ht="18" customHeight="1">
      <c r="A2204" s="31" t="s">
        <v>1347</v>
      </c>
      <c r="B2204" s="31" t="s">
        <v>1323</v>
      </c>
      <c r="C2204" s="33" t="s">
        <v>174</v>
      </c>
      <c r="D2204" s="17">
        <v>19</v>
      </c>
      <c r="E2204" s="19">
        <v>0</v>
      </c>
      <c r="F2204" s="20">
        <f t="shared" si="199"/>
        <v>0</v>
      </c>
      <c r="G2204" s="56">
        <v>0</v>
      </c>
      <c r="H2204" s="20">
        <f t="shared" si="200"/>
        <v>0</v>
      </c>
      <c r="I2204" s="56">
        <v>0</v>
      </c>
      <c r="J2204" s="20">
        <f t="shared" si="203"/>
        <v>0</v>
      </c>
      <c r="K2204" s="20">
        <f t="shared" si="204"/>
        <v>0</v>
      </c>
      <c r="L2204" s="20">
        <f t="shared" si="204"/>
        <v>0</v>
      </c>
      <c r="M2204" s="21"/>
    </row>
    <row r="2205" spans="1:13" ht="18" customHeight="1">
      <c r="A2205" s="31" t="s">
        <v>1347</v>
      </c>
      <c r="B2205" s="31" t="s">
        <v>1324</v>
      </c>
      <c r="C2205" s="33" t="s">
        <v>174</v>
      </c>
      <c r="D2205" s="17">
        <v>6</v>
      </c>
      <c r="E2205" s="19">
        <v>0</v>
      </c>
      <c r="F2205" s="20">
        <f t="shared" si="199"/>
        <v>0</v>
      </c>
      <c r="G2205" s="56">
        <v>0</v>
      </c>
      <c r="H2205" s="20">
        <f t="shared" si="200"/>
        <v>0</v>
      </c>
      <c r="I2205" s="56">
        <v>0</v>
      </c>
      <c r="J2205" s="20">
        <f t="shared" si="203"/>
        <v>0</v>
      </c>
      <c r="K2205" s="20">
        <f t="shared" si="204"/>
        <v>0</v>
      </c>
      <c r="L2205" s="20">
        <f t="shared" si="204"/>
        <v>0</v>
      </c>
      <c r="M2205" s="21"/>
    </row>
    <row r="2206" spans="1:13" ht="18" customHeight="1">
      <c r="A2206" s="31" t="s">
        <v>1347</v>
      </c>
      <c r="B2206" s="31" t="s">
        <v>854</v>
      </c>
      <c r="C2206" s="33" t="s">
        <v>174</v>
      </c>
      <c r="D2206" s="17">
        <v>2</v>
      </c>
      <c r="E2206" s="19">
        <v>0</v>
      </c>
      <c r="F2206" s="20">
        <f t="shared" si="199"/>
        <v>0</v>
      </c>
      <c r="G2206" s="56">
        <v>0</v>
      </c>
      <c r="H2206" s="20">
        <f t="shared" si="200"/>
        <v>0</v>
      </c>
      <c r="I2206" s="56">
        <v>0</v>
      </c>
      <c r="J2206" s="20">
        <f t="shared" si="203"/>
        <v>0</v>
      </c>
      <c r="K2206" s="20">
        <f t="shared" si="204"/>
        <v>0</v>
      </c>
      <c r="L2206" s="20">
        <f t="shared" si="204"/>
        <v>0</v>
      </c>
      <c r="M2206" s="21"/>
    </row>
    <row r="2207" spans="1:13" ht="18" customHeight="1">
      <c r="A2207" s="31" t="s">
        <v>1348</v>
      </c>
      <c r="B2207" s="31" t="s">
        <v>1316</v>
      </c>
      <c r="C2207" s="33" t="s">
        <v>174</v>
      </c>
      <c r="D2207" s="17">
        <v>114</v>
      </c>
      <c r="E2207" s="19">
        <v>0</v>
      </c>
      <c r="F2207" s="20">
        <f t="shared" si="199"/>
        <v>0</v>
      </c>
      <c r="G2207" s="56">
        <v>0</v>
      </c>
      <c r="H2207" s="20">
        <f t="shared" si="200"/>
        <v>0</v>
      </c>
      <c r="I2207" s="56">
        <v>0</v>
      </c>
      <c r="J2207" s="20">
        <f t="shared" si="203"/>
        <v>0</v>
      </c>
      <c r="K2207" s="20">
        <f t="shared" si="204"/>
        <v>0</v>
      </c>
      <c r="L2207" s="20">
        <f t="shared" si="204"/>
        <v>0</v>
      </c>
      <c r="M2207" s="21"/>
    </row>
    <row r="2208" spans="1:13" ht="18" customHeight="1">
      <c r="A2208" s="31" t="s">
        <v>1348</v>
      </c>
      <c r="B2208" s="31" t="s">
        <v>1317</v>
      </c>
      <c r="C2208" s="33" t="s">
        <v>174</v>
      </c>
      <c r="D2208" s="17">
        <v>8</v>
      </c>
      <c r="E2208" s="19">
        <v>0</v>
      </c>
      <c r="F2208" s="20">
        <f t="shared" si="199"/>
        <v>0</v>
      </c>
      <c r="G2208" s="56">
        <v>0</v>
      </c>
      <c r="H2208" s="20">
        <f t="shared" si="200"/>
        <v>0</v>
      </c>
      <c r="I2208" s="56">
        <v>0</v>
      </c>
      <c r="J2208" s="20">
        <f t="shared" si="203"/>
        <v>0</v>
      </c>
      <c r="K2208" s="20">
        <f t="shared" si="204"/>
        <v>0</v>
      </c>
      <c r="L2208" s="20">
        <f t="shared" si="204"/>
        <v>0</v>
      </c>
      <c r="M2208" s="21"/>
    </row>
    <row r="2209" spans="1:13" ht="18" customHeight="1">
      <c r="A2209" s="31" t="s">
        <v>1349</v>
      </c>
      <c r="B2209" s="31" t="s">
        <v>1317</v>
      </c>
      <c r="C2209" s="33" t="s">
        <v>174</v>
      </c>
      <c r="D2209" s="17">
        <v>7</v>
      </c>
      <c r="E2209" s="19">
        <v>0</v>
      </c>
      <c r="F2209" s="20">
        <f t="shared" si="199"/>
        <v>0</v>
      </c>
      <c r="G2209" s="56">
        <v>0</v>
      </c>
      <c r="H2209" s="20">
        <f t="shared" si="200"/>
        <v>0</v>
      </c>
      <c r="I2209" s="56">
        <v>0</v>
      </c>
      <c r="J2209" s="20">
        <f t="shared" si="203"/>
        <v>0</v>
      </c>
      <c r="K2209" s="20">
        <f t="shared" si="204"/>
        <v>0</v>
      </c>
      <c r="L2209" s="20">
        <f t="shared" si="204"/>
        <v>0</v>
      </c>
      <c r="M2209" s="21"/>
    </row>
    <row r="2210" spans="1:13" ht="18" customHeight="1">
      <c r="A2210" s="31" t="s">
        <v>1349</v>
      </c>
      <c r="B2210" s="31" t="s">
        <v>1318</v>
      </c>
      <c r="C2210" s="33" t="s">
        <v>174</v>
      </c>
      <c r="D2210" s="17">
        <v>16</v>
      </c>
      <c r="E2210" s="19">
        <v>0</v>
      </c>
      <c r="F2210" s="20">
        <f t="shared" si="199"/>
        <v>0</v>
      </c>
      <c r="G2210" s="56">
        <v>0</v>
      </c>
      <c r="H2210" s="20">
        <f t="shared" si="200"/>
        <v>0</v>
      </c>
      <c r="I2210" s="56">
        <v>0</v>
      </c>
      <c r="J2210" s="20">
        <f t="shared" si="203"/>
        <v>0</v>
      </c>
      <c r="K2210" s="20">
        <f t="shared" si="204"/>
        <v>0</v>
      </c>
      <c r="L2210" s="20">
        <f t="shared" si="204"/>
        <v>0</v>
      </c>
      <c r="M2210" s="21"/>
    </row>
    <row r="2211" spans="1:13" ht="18" customHeight="1">
      <c r="A2211" s="31" t="s">
        <v>1349</v>
      </c>
      <c r="B2211" s="31" t="s">
        <v>1319</v>
      </c>
      <c r="C2211" s="33" t="s">
        <v>174</v>
      </c>
      <c r="D2211" s="17">
        <v>25</v>
      </c>
      <c r="E2211" s="19">
        <v>0</v>
      </c>
      <c r="F2211" s="20">
        <f t="shared" si="199"/>
        <v>0</v>
      </c>
      <c r="G2211" s="56">
        <v>0</v>
      </c>
      <c r="H2211" s="20">
        <f t="shared" si="200"/>
        <v>0</v>
      </c>
      <c r="I2211" s="56">
        <v>0</v>
      </c>
      <c r="J2211" s="20">
        <f t="shared" si="203"/>
        <v>0</v>
      </c>
      <c r="K2211" s="20">
        <f t="shared" si="204"/>
        <v>0</v>
      </c>
      <c r="L2211" s="20">
        <f t="shared" si="204"/>
        <v>0</v>
      </c>
      <c r="M2211" s="21"/>
    </row>
    <row r="2212" spans="1:13" ht="18" customHeight="1">
      <c r="A2212" s="31" t="s">
        <v>1349</v>
      </c>
      <c r="B2212" s="31" t="s">
        <v>1320</v>
      </c>
      <c r="C2212" s="33" t="s">
        <v>174</v>
      </c>
      <c r="D2212" s="17">
        <v>25</v>
      </c>
      <c r="E2212" s="19">
        <v>0</v>
      </c>
      <c r="F2212" s="20">
        <f t="shared" si="199"/>
        <v>0</v>
      </c>
      <c r="G2212" s="56">
        <v>0</v>
      </c>
      <c r="H2212" s="20">
        <f t="shared" si="200"/>
        <v>0</v>
      </c>
      <c r="I2212" s="56">
        <v>0</v>
      </c>
      <c r="J2212" s="20">
        <f t="shared" si="203"/>
        <v>0</v>
      </c>
      <c r="K2212" s="20">
        <f t="shared" si="204"/>
        <v>0</v>
      </c>
      <c r="L2212" s="20">
        <f t="shared" si="204"/>
        <v>0</v>
      </c>
      <c r="M2212" s="21"/>
    </row>
    <row r="2213" spans="1:13" ht="18" customHeight="1">
      <c r="A2213" s="31" t="s">
        <v>1349</v>
      </c>
      <c r="B2213" s="31" t="s">
        <v>1321</v>
      </c>
      <c r="C2213" s="33" t="s">
        <v>174</v>
      </c>
      <c r="D2213" s="17">
        <v>13</v>
      </c>
      <c r="E2213" s="19">
        <v>0</v>
      </c>
      <c r="F2213" s="20">
        <f t="shared" si="199"/>
        <v>0</v>
      </c>
      <c r="G2213" s="56">
        <v>0</v>
      </c>
      <c r="H2213" s="20">
        <f t="shared" si="200"/>
        <v>0</v>
      </c>
      <c r="I2213" s="56">
        <v>0</v>
      </c>
      <c r="J2213" s="20">
        <f t="shared" si="203"/>
        <v>0</v>
      </c>
      <c r="K2213" s="20">
        <f t="shared" si="204"/>
        <v>0</v>
      </c>
      <c r="L2213" s="20">
        <f t="shared" si="204"/>
        <v>0</v>
      </c>
      <c r="M2213" s="21"/>
    </row>
    <row r="2214" spans="1:13" ht="18" customHeight="1">
      <c r="A2214" s="31" t="s">
        <v>1349</v>
      </c>
      <c r="B2214" s="31" t="s">
        <v>1322</v>
      </c>
      <c r="C2214" s="33" t="s">
        <v>174</v>
      </c>
      <c r="D2214" s="17">
        <v>8</v>
      </c>
      <c r="E2214" s="19">
        <v>0</v>
      </c>
      <c r="F2214" s="20">
        <f t="shared" si="199"/>
        <v>0</v>
      </c>
      <c r="G2214" s="56">
        <v>0</v>
      </c>
      <c r="H2214" s="20">
        <f t="shared" si="200"/>
        <v>0</v>
      </c>
      <c r="I2214" s="56">
        <v>0</v>
      </c>
      <c r="J2214" s="20">
        <f t="shared" si="203"/>
        <v>0</v>
      </c>
      <c r="K2214" s="20">
        <f t="shared" si="204"/>
        <v>0</v>
      </c>
      <c r="L2214" s="20">
        <f t="shared" si="204"/>
        <v>0</v>
      </c>
      <c r="M2214" s="21"/>
    </row>
    <row r="2215" spans="1:13" ht="18" customHeight="1">
      <c r="A2215" s="31" t="s">
        <v>1350</v>
      </c>
      <c r="B2215" s="31" t="s">
        <v>1323</v>
      </c>
      <c r="C2215" s="33" t="s">
        <v>174</v>
      </c>
      <c r="D2215" s="17">
        <v>5</v>
      </c>
      <c r="E2215" s="19">
        <v>0</v>
      </c>
      <c r="F2215" s="20">
        <f t="shared" si="199"/>
        <v>0</v>
      </c>
      <c r="G2215" s="56">
        <v>0</v>
      </c>
      <c r="H2215" s="20">
        <f t="shared" si="200"/>
        <v>0</v>
      </c>
      <c r="I2215" s="56">
        <v>0</v>
      </c>
      <c r="J2215" s="20">
        <f t="shared" si="203"/>
        <v>0</v>
      </c>
      <c r="K2215" s="20">
        <f t="shared" si="204"/>
        <v>0</v>
      </c>
      <c r="L2215" s="20">
        <f t="shared" si="204"/>
        <v>0</v>
      </c>
      <c r="M2215" s="21"/>
    </row>
    <row r="2216" spans="1:13" ht="18" customHeight="1">
      <c r="A2216" s="31" t="s">
        <v>1349</v>
      </c>
      <c r="B2216" s="31" t="s">
        <v>1324</v>
      </c>
      <c r="C2216" s="33" t="s">
        <v>174</v>
      </c>
      <c r="D2216" s="17">
        <v>4</v>
      </c>
      <c r="E2216" s="19">
        <v>0</v>
      </c>
      <c r="F2216" s="20">
        <f t="shared" si="199"/>
        <v>0</v>
      </c>
      <c r="G2216" s="56">
        <v>0</v>
      </c>
      <c r="H2216" s="20">
        <f t="shared" si="200"/>
        <v>0</v>
      </c>
      <c r="I2216" s="56">
        <v>0</v>
      </c>
      <c r="J2216" s="20">
        <f t="shared" si="203"/>
        <v>0</v>
      </c>
      <c r="K2216" s="20">
        <f t="shared" si="204"/>
        <v>0</v>
      </c>
      <c r="L2216" s="20">
        <f t="shared" si="204"/>
        <v>0</v>
      </c>
      <c r="M2216" s="21"/>
    </row>
    <row r="2217" spans="1:13" ht="18" customHeight="1">
      <c r="A2217" s="31" t="s">
        <v>1351</v>
      </c>
      <c r="B2217" s="31" t="s">
        <v>1316</v>
      </c>
      <c r="C2217" s="33" t="s">
        <v>174</v>
      </c>
      <c r="D2217" s="17">
        <v>9</v>
      </c>
      <c r="E2217" s="19">
        <v>0</v>
      </c>
      <c r="F2217" s="20">
        <f t="shared" ref="F2217:F2280" si="205">SUM(D2217*E2217)</f>
        <v>0</v>
      </c>
      <c r="G2217" s="56">
        <v>0</v>
      </c>
      <c r="H2217" s="20">
        <f t="shared" ref="H2217:H2280" si="206">SUM(D2217*G2217)</f>
        <v>0</v>
      </c>
      <c r="I2217" s="56">
        <v>0</v>
      </c>
      <c r="J2217" s="20">
        <f t="shared" si="203"/>
        <v>0</v>
      </c>
      <c r="K2217" s="20">
        <f t="shared" si="204"/>
        <v>0</v>
      </c>
      <c r="L2217" s="20">
        <f t="shared" si="204"/>
        <v>0</v>
      </c>
      <c r="M2217" s="21"/>
    </row>
    <row r="2218" spans="1:13" ht="18" customHeight="1">
      <c r="A2218" s="31" t="s">
        <v>1351</v>
      </c>
      <c r="B2218" s="31" t="s">
        <v>1317</v>
      </c>
      <c r="C2218" s="33" t="s">
        <v>174</v>
      </c>
      <c r="D2218" s="17">
        <v>54</v>
      </c>
      <c r="E2218" s="19">
        <v>0</v>
      </c>
      <c r="F2218" s="20">
        <f t="shared" si="205"/>
        <v>0</v>
      </c>
      <c r="G2218" s="56">
        <v>0</v>
      </c>
      <c r="H2218" s="20">
        <f t="shared" si="206"/>
        <v>0</v>
      </c>
      <c r="I2218" s="56">
        <v>0</v>
      </c>
      <c r="J2218" s="20">
        <f t="shared" ref="J2218:J2281" si="207">SUM(D2218*I2218)</f>
        <v>0</v>
      </c>
      <c r="K2218" s="20">
        <f t="shared" si="204"/>
        <v>0</v>
      </c>
      <c r="L2218" s="20">
        <f t="shared" si="204"/>
        <v>0</v>
      </c>
      <c r="M2218" s="21"/>
    </row>
    <row r="2219" spans="1:13" ht="18" customHeight="1">
      <c r="A2219" s="31" t="s">
        <v>1351</v>
      </c>
      <c r="B2219" s="31" t="s">
        <v>1318</v>
      </c>
      <c r="C2219" s="33" t="s">
        <v>174</v>
      </c>
      <c r="D2219" s="17">
        <v>8</v>
      </c>
      <c r="E2219" s="19">
        <v>0</v>
      </c>
      <c r="F2219" s="20">
        <f t="shared" si="205"/>
        <v>0</v>
      </c>
      <c r="G2219" s="56">
        <v>0</v>
      </c>
      <c r="H2219" s="20">
        <f t="shared" si="206"/>
        <v>0</v>
      </c>
      <c r="I2219" s="56">
        <v>0</v>
      </c>
      <c r="J2219" s="20">
        <f t="shared" si="207"/>
        <v>0</v>
      </c>
      <c r="K2219" s="20">
        <f t="shared" si="204"/>
        <v>0</v>
      </c>
      <c r="L2219" s="20">
        <f t="shared" si="204"/>
        <v>0</v>
      </c>
      <c r="M2219" s="21"/>
    </row>
    <row r="2220" spans="1:13" ht="18" customHeight="1">
      <c r="A2220" s="31" t="s">
        <v>1351</v>
      </c>
      <c r="B2220" s="31" t="s">
        <v>1319</v>
      </c>
      <c r="C2220" s="33" t="s">
        <v>174</v>
      </c>
      <c r="D2220" s="17">
        <v>5</v>
      </c>
      <c r="E2220" s="19">
        <v>0</v>
      </c>
      <c r="F2220" s="20">
        <f t="shared" si="205"/>
        <v>0</v>
      </c>
      <c r="G2220" s="56">
        <v>0</v>
      </c>
      <c r="H2220" s="20">
        <f t="shared" si="206"/>
        <v>0</v>
      </c>
      <c r="I2220" s="56">
        <v>0</v>
      </c>
      <c r="J2220" s="20">
        <f t="shared" si="207"/>
        <v>0</v>
      </c>
      <c r="K2220" s="20">
        <f t="shared" si="204"/>
        <v>0</v>
      </c>
      <c r="L2220" s="20">
        <f t="shared" si="204"/>
        <v>0</v>
      </c>
      <c r="M2220" s="21"/>
    </row>
    <row r="2221" spans="1:13" ht="18" customHeight="1">
      <c r="A2221" s="31" t="s">
        <v>1351</v>
      </c>
      <c r="B2221" s="31" t="s">
        <v>1320</v>
      </c>
      <c r="C2221" s="33" t="s">
        <v>174</v>
      </c>
      <c r="D2221" s="17">
        <v>20</v>
      </c>
      <c r="E2221" s="19">
        <v>0</v>
      </c>
      <c r="F2221" s="20">
        <f t="shared" si="205"/>
        <v>0</v>
      </c>
      <c r="G2221" s="56">
        <v>0</v>
      </c>
      <c r="H2221" s="20">
        <f t="shared" si="206"/>
        <v>0</v>
      </c>
      <c r="I2221" s="56">
        <v>0</v>
      </c>
      <c r="J2221" s="20">
        <f t="shared" si="207"/>
        <v>0</v>
      </c>
      <c r="K2221" s="20">
        <f t="shared" si="204"/>
        <v>0</v>
      </c>
      <c r="L2221" s="20">
        <f t="shared" si="204"/>
        <v>0</v>
      </c>
      <c r="M2221" s="21"/>
    </row>
    <row r="2222" spans="1:13" ht="18" customHeight="1">
      <c r="A2222" s="31" t="s">
        <v>1351</v>
      </c>
      <c r="B2222" s="31" t="s">
        <v>1321</v>
      </c>
      <c r="C2222" s="33" t="s">
        <v>174</v>
      </c>
      <c r="D2222" s="17">
        <v>10</v>
      </c>
      <c r="E2222" s="19">
        <v>0</v>
      </c>
      <c r="F2222" s="20">
        <f t="shared" si="205"/>
        <v>0</v>
      </c>
      <c r="G2222" s="56">
        <v>0</v>
      </c>
      <c r="H2222" s="20">
        <f t="shared" si="206"/>
        <v>0</v>
      </c>
      <c r="I2222" s="56">
        <v>0</v>
      </c>
      <c r="J2222" s="20">
        <f t="shared" si="207"/>
        <v>0</v>
      </c>
      <c r="K2222" s="20">
        <f t="shared" si="204"/>
        <v>0</v>
      </c>
      <c r="L2222" s="20">
        <f t="shared" si="204"/>
        <v>0</v>
      </c>
      <c r="M2222" s="21"/>
    </row>
    <row r="2223" spans="1:13" ht="18" customHeight="1">
      <c r="A2223" s="31" t="s">
        <v>1352</v>
      </c>
      <c r="B2223" s="31" t="s">
        <v>1317</v>
      </c>
      <c r="C2223" s="33" t="s">
        <v>174</v>
      </c>
      <c r="D2223" s="17">
        <v>4</v>
      </c>
      <c r="E2223" s="19">
        <v>0</v>
      </c>
      <c r="F2223" s="20">
        <f t="shared" si="205"/>
        <v>0</v>
      </c>
      <c r="G2223" s="56">
        <v>0</v>
      </c>
      <c r="H2223" s="20">
        <f t="shared" si="206"/>
        <v>0</v>
      </c>
      <c r="I2223" s="56">
        <v>0</v>
      </c>
      <c r="J2223" s="20">
        <f t="shared" si="207"/>
        <v>0</v>
      </c>
      <c r="K2223" s="20">
        <f t="shared" si="204"/>
        <v>0</v>
      </c>
      <c r="L2223" s="20">
        <f t="shared" si="204"/>
        <v>0</v>
      </c>
      <c r="M2223" s="21"/>
    </row>
    <row r="2224" spans="1:13" ht="18" customHeight="1">
      <c r="A2224" s="31" t="s">
        <v>1353</v>
      </c>
      <c r="B2224" s="31" t="s">
        <v>1316</v>
      </c>
      <c r="C2224" s="33" t="s">
        <v>174</v>
      </c>
      <c r="D2224" s="17">
        <v>21</v>
      </c>
      <c r="E2224" s="19">
        <v>0</v>
      </c>
      <c r="F2224" s="20">
        <f t="shared" si="205"/>
        <v>0</v>
      </c>
      <c r="G2224" s="56">
        <v>0</v>
      </c>
      <c r="H2224" s="20">
        <f t="shared" si="206"/>
        <v>0</v>
      </c>
      <c r="I2224" s="56">
        <v>0</v>
      </c>
      <c r="J2224" s="20">
        <f t="shared" si="207"/>
        <v>0</v>
      </c>
      <c r="K2224" s="20">
        <f t="shared" si="204"/>
        <v>0</v>
      </c>
      <c r="L2224" s="20">
        <f t="shared" si="204"/>
        <v>0</v>
      </c>
      <c r="M2224" s="21"/>
    </row>
    <row r="2225" spans="1:13" ht="18" customHeight="1">
      <c r="A2225" s="31" t="s">
        <v>1353</v>
      </c>
      <c r="B2225" s="31" t="s">
        <v>1317</v>
      </c>
      <c r="C2225" s="33" t="s">
        <v>174</v>
      </c>
      <c r="D2225" s="17">
        <v>77</v>
      </c>
      <c r="E2225" s="19">
        <v>0</v>
      </c>
      <c r="F2225" s="20">
        <f t="shared" si="205"/>
        <v>0</v>
      </c>
      <c r="G2225" s="56">
        <v>0</v>
      </c>
      <c r="H2225" s="20">
        <f t="shared" si="206"/>
        <v>0</v>
      </c>
      <c r="I2225" s="56">
        <v>0</v>
      </c>
      <c r="J2225" s="20">
        <f t="shared" si="207"/>
        <v>0</v>
      </c>
      <c r="K2225" s="20">
        <f t="shared" si="204"/>
        <v>0</v>
      </c>
      <c r="L2225" s="20">
        <f t="shared" si="204"/>
        <v>0</v>
      </c>
      <c r="M2225" s="21"/>
    </row>
    <row r="2226" spans="1:13" ht="18" customHeight="1">
      <c r="A2226" s="31" t="s">
        <v>1353</v>
      </c>
      <c r="B2226" s="31" t="s">
        <v>1318</v>
      </c>
      <c r="C2226" s="33" t="s">
        <v>174</v>
      </c>
      <c r="D2226" s="17">
        <v>16</v>
      </c>
      <c r="E2226" s="19">
        <v>0</v>
      </c>
      <c r="F2226" s="20">
        <f t="shared" si="205"/>
        <v>0</v>
      </c>
      <c r="G2226" s="56">
        <v>0</v>
      </c>
      <c r="H2226" s="20">
        <f t="shared" si="206"/>
        <v>0</v>
      </c>
      <c r="I2226" s="56">
        <v>0</v>
      </c>
      <c r="J2226" s="20">
        <f t="shared" si="207"/>
        <v>0</v>
      </c>
      <c r="K2226" s="20">
        <f t="shared" si="204"/>
        <v>0</v>
      </c>
      <c r="L2226" s="20">
        <f t="shared" si="204"/>
        <v>0</v>
      </c>
      <c r="M2226" s="21"/>
    </row>
    <row r="2227" spans="1:13" ht="18" customHeight="1">
      <c r="A2227" s="31" t="s">
        <v>1353</v>
      </c>
      <c r="B2227" s="31" t="s">
        <v>1319</v>
      </c>
      <c r="C2227" s="33" t="s">
        <v>174</v>
      </c>
      <c r="D2227" s="17">
        <v>5</v>
      </c>
      <c r="E2227" s="19">
        <v>0</v>
      </c>
      <c r="F2227" s="20">
        <f t="shared" si="205"/>
        <v>0</v>
      </c>
      <c r="G2227" s="56">
        <v>0</v>
      </c>
      <c r="H2227" s="20">
        <f t="shared" si="206"/>
        <v>0</v>
      </c>
      <c r="I2227" s="56">
        <v>0</v>
      </c>
      <c r="J2227" s="20">
        <f t="shared" si="207"/>
        <v>0</v>
      </c>
      <c r="K2227" s="20">
        <f t="shared" si="204"/>
        <v>0</v>
      </c>
      <c r="L2227" s="20">
        <f t="shared" si="204"/>
        <v>0</v>
      </c>
      <c r="M2227" s="21"/>
    </row>
    <row r="2228" spans="1:13" ht="18" customHeight="1">
      <c r="A2228" s="31" t="s">
        <v>1353</v>
      </c>
      <c r="B2228" s="31" t="s">
        <v>1320</v>
      </c>
      <c r="C2228" s="33" t="s">
        <v>174</v>
      </c>
      <c r="D2228" s="17">
        <v>20</v>
      </c>
      <c r="E2228" s="19">
        <v>0</v>
      </c>
      <c r="F2228" s="20">
        <f t="shared" si="205"/>
        <v>0</v>
      </c>
      <c r="G2228" s="56">
        <v>0</v>
      </c>
      <c r="H2228" s="20">
        <f t="shared" si="206"/>
        <v>0</v>
      </c>
      <c r="I2228" s="56">
        <v>0</v>
      </c>
      <c r="J2228" s="20">
        <f t="shared" si="207"/>
        <v>0</v>
      </c>
      <c r="K2228" s="20">
        <f t="shared" si="204"/>
        <v>0</v>
      </c>
      <c r="L2228" s="20">
        <f t="shared" si="204"/>
        <v>0</v>
      </c>
      <c r="M2228" s="21"/>
    </row>
    <row r="2229" spans="1:13" ht="18" customHeight="1">
      <c r="A2229" s="31" t="s">
        <v>1353</v>
      </c>
      <c r="B2229" s="31" t="s">
        <v>1321</v>
      </c>
      <c r="C2229" s="33" t="s">
        <v>174</v>
      </c>
      <c r="D2229" s="17">
        <v>10</v>
      </c>
      <c r="E2229" s="19">
        <v>0</v>
      </c>
      <c r="F2229" s="20">
        <f t="shared" si="205"/>
        <v>0</v>
      </c>
      <c r="G2229" s="56">
        <v>0</v>
      </c>
      <c r="H2229" s="20">
        <f t="shared" si="206"/>
        <v>0</v>
      </c>
      <c r="I2229" s="56">
        <v>0</v>
      </c>
      <c r="J2229" s="20">
        <f t="shared" si="207"/>
        <v>0</v>
      </c>
      <c r="K2229" s="20">
        <f t="shared" si="204"/>
        <v>0</v>
      </c>
      <c r="L2229" s="20">
        <f t="shared" si="204"/>
        <v>0</v>
      </c>
      <c r="M2229" s="21"/>
    </row>
    <row r="2230" spans="1:13" ht="18" customHeight="1">
      <c r="A2230" s="31" t="s">
        <v>1354</v>
      </c>
      <c r="B2230" s="31" t="s">
        <v>1317</v>
      </c>
      <c r="C2230" s="33" t="s">
        <v>174</v>
      </c>
      <c r="D2230" s="17">
        <v>36</v>
      </c>
      <c r="E2230" s="19">
        <v>0</v>
      </c>
      <c r="F2230" s="20">
        <f t="shared" si="205"/>
        <v>0</v>
      </c>
      <c r="G2230" s="56">
        <v>0</v>
      </c>
      <c r="H2230" s="20">
        <f t="shared" si="206"/>
        <v>0</v>
      </c>
      <c r="I2230" s="56">
        <v>0</v>
      </c>
      <c r="J2230" s="20">
        <f t="shared" si="207"/>
        <v>0</v>
      </c>
      <c r="K2230" s="20">
        <f t="shared" si="204"/>
        <v>0</v>
      </c>
      <c r="L2230" s="20">
        <f t="shared" si="204"/>
        <v>0</v>
      </c>
      <c r="M2230" s="21"/>
    </row>
    <row r="2231" spans="1:13" ht="18" customHeight="1">
      <c r="A2231" s="31" t="s">
        <v>1354</v>
      </c>
      <c r="B2231" s="31" t="s">
        <v>1318</v>
      </c>
      <c r="C2231" s="33" t="s">
        <v>174</v>
      </c>
      <c r="D2231" s="17">
        <v>8</v>
      </c>
      <c r="E2231" s="19">
        <v>0</v>
      </c>
      <c r="F2231" s="20">
        <f t="shared" si="205"/>
        <v>0</v>
      </c>
      <c r="G2231" s="56">
        <v>0</v>
      </c>
      <c r="H2231" s="20">
        <f t="shared" si="206"/>
        <v>0</v>
      </c>
      <c r="I2231" s="56">
        <v>0</v>
      </c>
      <c r="J2231" s="20">
        <f t="shared" si="207"/>
        <v>0</v>
      </c>
      <c r="K2231" s="20">
        <f t="shared" si="204"/>
        <v>0</v>
      </c>
      <c r="L2231" s="20">
        <f t="shared" si="204"/>
        <v>0</v>
      </c>
      <c r="M2231" s="21"/>
    </row>
    <row r="2232" spans="1:13" ht="18" customHeight="1">
      <c r="A2232" s="31" t="s">
        <v>1354</v>
      </c>
      <c r="B2232" s="31" t="s">
        <v>1319</v>
      </c>
      <c r="C2232" s="33" t="s">
        <v>174</v>
      </c>
      <c r="D2232" s="17">
        <v>8</v>
      </c>
      <c r="E2232" s="19">
        <v>0</v>
      </c>
      <c r="F2232" s="20">
        <f t="shared" si="205"/>
        <v>0</v>
      </c>
      <c r="G2232" s="56">
        <v>0</v>
      </c>
      <c r="H2232" s="20">
        <f t="shared" si="206"/>
        <v>0</v>
      </c>
      <c r="I2232" s="56">
        <v>0</v>
      </c>
      <c r="J2232" s="20">
        <f t="shared" si="207"/>
        <v>0</v>
      </c>
      <c r="K2232" s="20">
        <f t="shared" si="204"/>
        <v>0</v>
      </c>
      <c r="L2232" s="20">
        <f t="shared" si="204"/>
        <v>0</v>
      </c>
      <c r="M2232" s="21"/>
    </row>
    <row r="2233" spans="1:13" ht="18" customHeight="1">
      <c r="A2233" s="31" t="s">
        <v>1354</v>
      </c>
      <c r="B2233" s="31" t="s">
        <v>1320</v>
      </c>
      <c r="C2233" s="33" t="s">
        <v>174</v>
      </c>
      <c r="D2233" s="17">
        <v>7</v>
      </c>
      <c r="E2233" s="19">
        <v>0</v>
      </c>
      <c r="F2233" s="20">
        <f t="shared" si="205"/>
        <v>0</v>
      </c>
      <c r="G2233" s="56">
        <v>0</v>
      </c>
      <c r="H2233" s="20">
        <f t="shared" si="206"/>
        <v>0</v>
      </c>
      <c r="I2233" s="56">
        <v>0</v>
      </c>
      <c r="J2233" s="20">
        <f t="shared" si="207"/>
        <v>0</v>
      </c>
      <c r="K2233" s="20">
        <f t="shared" ref="K2233:L2296" si="208">SUM(E2233+G2233+I2233)</f>
        <v>0</v>
      </c>
      <c r="L2233" s="20">
        <f t="shared" si="208"/>
        <v>0</v>
      </c>
      <c r="M2233" s="21"/>
    </row>
    <row r="2234" spans="1:13" ht="18" customHeight="1">
      <c r="A2234" s="31" t="s">
        <v>1354</v>
      </c>
      <c r="B2234" s="31" t="s">
        <v>1321</v>
      </c>
      <c r="C2234" s="33" t="s">
        <v>174</v>
      </c>
      <c r="D2234" s="17">
        <v>4</v>
      </c>
      <c r="E2234" s="19">
        <v>0</v>
      </c>
      <c r="F2234" s="20">
        <f t="shared" si="205"/>
        <v>0</v>
      </c>
      <c r="G2234" s="56">
        <v>0</v>
      </c>
      <c r="H2234" s="20">
        <f t="shared" si="206"/>
        <v>0</v>
      </c>
      <c r="I2234" s="56">
        <v>0</v>
      </c>
      <c r="J2234" s="20">
        <f t="shared" si="207"/>
        <v>0</v>
      </c>
      <c r="K2234" s="20">
        <f t="shared" si="208"/>
        <v>0</v>
      </c>
      <c r="L2234" s="20">
        <f t="shared" si="208"/>
        <v>0</v>
      </c>
      <c r="M2234" s="21"/>
    </row>
    <row r="2235" spans="1:13" ht="18" customHeight="1">
      <c r="A2235" s="31" t="s">
        <v>1354</v>
      </c>
      <c r="B2235" s="31" t="s">
        <v>1322</v>
      </c>
      <c r="C2235" s="33" t="s">
        <v>174</v>
      </c>
      <c r="D2235" s="17">
        <v>5</v>
      </c>
      <c r="E2235" s="19">
        <v>0</v>
      </c>
      <c r="F2235" s="20">
        <f t="shared" si="205"/>
        <v>0</v>
      </c>
      <c r="G2235" s="56">
        <v>0</v>
      </c>
      <c r="H2235" s="20">
        <f t="shared" si="206"/>
        <v>0</v>
      </c>
      <c r="I2235" s="56">
        <v>0</v>
      </c>
      <c r="J2235" s="20">
        <f t="shared" si="207"/>
        <v>0</v>
      </c>
      <c r="K2235" s="20">
        <f t="shared" si="208"/>
        <v>0</v>
      </c>
      <c r="L2235" s="20">
        <f t="shared" si="208"/>
        <v>0</v>
      </c>
      <c r="M2235" s="21"/>
    </row>
    <row r="2236" spans="1:13" ht="18" customHeight="1">
      <c r="A2236" s="31" t="s">
        <v>1354</v>
      </c>
      <c r="B2236" s="31" t="s">
        <v>1323</v>
      </c>
      <c r="C2236" s="33" t="s">
        <v>174</v>
      </c>
      <c r="D2236" s="17">
        <v>4</v>
      </c>
      <c r="E2236" s="19">
        <v>0</v>
      </c>
      <c r="F2236" s="20">
        <f t="shared" si="205"/>
        <v>0</v>
      </c>
      <c r="G2236" s="56">
        <v>0</v>
      </c>
      <c r="H2236" s="20">
        <f t="shared" si="206"/>
        <v>0</v>
      </c>
      <c r="I2236" s="56">
        <v>0</v>
      </c>
      <c r="J2236" s="20">
        <f t="shared" si="207"/>
        <v>0</v>
      </c>
      <c r="K2236" s="20">
        <f t="shared" si="208"/>
        <v>0</v>
      </c>
      <c r="L2236" s="20">
        <f t="shared" si="208"/>
        <v>0</v>
      </c>
      <c r="M2236" s="21"/>
    </row>
    <row r="2237" spans="1:13" ht="18" customHeight="1">
      <c r="A2237" s="31" t="s">
        <v>1354</v>
      </c>
      <c r="B2237" s="31" t="s">
        <v>1324</v>
      </c>
      <c r="C2237" s="33" t="s">
        <v>174</v>
      </c>
      <c r="D2237" s="17">
        <v>4</v>
      </c>
      <c r="E2237" s="19">
        <v>0</v>
      </c>
      <c r="F2237" s="20">
        <f t="shared" si="205"/>
        <v>0</v>
      </c>
      <c r="G2237" s="56">
        <v>0</v>
      </c>
      <c r="H2237" s="20">
        <f t="shared" si="206"/>
        <v>0</v>
      </c>
      <c r="I2237" s="56">
        <v>0</v>
      </c>
      <c r="J2237" s="20">
        <f t="shared" si="207"/>
        <v>0</v>
      </c>
      <c r="K2237" s="20">
        <f t="shared" si="208"/>
        <v>0</v>
      </c>
      <c r="L2237" s="20">
        <f t="shared" si="208"/>
        <v>0</v>
      </c>
      <c r="M2237" s="21"/>
    </row>
    <row r="2238" spans="1:13" ht="18" customHeight="1">
      <c r="A2238" s="31" t="s">
        <v>1355</v>
      </c>
      <c r="B2238" s="31" t="s">
        <v>1316</v>
      </c>
      <c r="C2238" s="33" t="s">
        <v>174</v>
      </c>
      <c r="D2238" s="17">
        <v>114</v>
      </c>
      <c r="E2238" s="19">
        <v>0</v>
      </c>
      <c r="F2238" s="20">
        <f t="shared" si="205"/>
        <v>0</v>
      </c>
      <c r="G2238" s="56">
        <v>0</v>
      </c>
      <c r="H2238" s="20">
        <f t="shared" si="206"/>
        <v>0</v>
      </c>
      <c r="I2238" s="56">
        <v>0</v>
      </c>
      <c r="J2238" s="20">
        <f t="shared" si="207"/>
        <v>0</v>
      </c>
      <c r="K2238" s="20">
        <f t="shared" si="208"/>
        <v>0</v>
      </c>
      <c r="L2238" s="20">
        <f t="shared" si="208"/>
        <v>0</v>
      </c>
      <c r="M2238" s="21"/>
    </row>
    <row r="2239" spans="1:13" ht="18" customHeight="1">
      <c r="A2239" s="31" t="s">
        <v>1355</v>
      </c>
      <c r="B2239" s="31" t="s">
        <v>1317</v>
      </c>
      <c r="C2239" s="33" t="s">
        <v>174</v>
      </c>
      <c r="D2239" s="17">
        <v>33</v>
      </c>
      <c r="E2239" s="19">
        <v>0</v>
      </c>
      <c r="F2239" s="20">
        <f t="shared" si="205"/>
        <v>0</v>
      </c>
      <c r="G2239" s="56">
        <v>0</v>
      </c>
      <c r="H2239" s="20">
        <f t="shared" si="206"/>
        <v>0</v>
      </c>
      <c r="I2239" s="56">
        <v>0</v>
      </c>
      <c r="J2239" s="20">
        <f t="shared" si="207"/>
        <v>0</v>
      </c>
      <c r="K2239" s="20">
        <f t="shared" si="208"/>
        <v>0</v>
      </c>
      <c r="L2239" s="20">
        <f t="shared" si="208"/>
        <v>0</v>
      </c>
      <c r="M2239" s="21"/>
    </row>
    <row r="2240" spans="1:13" ht="18" customHeight="1">
      <c r="A2240" s="31" t="s">
        <v>1355</v>
      </c>
      <c r="B2240" s="31" t="s">
        <v>1318</v>
      </c>
      <c r="C2240" s="33" t="s">
        <v>174</v>
      </c>
      <c r="D2240" s="17">
        <v>11</v>
      </c>
      <c r="E2240" s="19">
        <v>0</v>
      </c>
      <c r="F2240" s="20">
        <f t="shared" si="205"/>
        <v>0</v>
      </c>
      <c r="G2240" s="56">
        <v>0</v>
      </c>
      <c r="H2240" s="20">
        <f t="shared" si="206"/>
        <v>0</v>
      </c>
      <c r="I2240" s="56">
        <v>0</v>
      </c>
      <c r="J2240" s="20">
        <f t="shared" si="207"/>
        <v>0</v>
      </c>
      <c r="K2240" s="20">
        <f t="shared" si="208"/>
        <v>0</v>
      </c>
      <c r="L2240" s="20">
        <f t="shared" si="208"/>
        <v>0</v>
      </c>
      <c r="M2240" s="21"/>
    </row>
    <row r="2241" spans="1:13" ht="18" customHeight="1">
      <c r="A2241" s="31" t="s">
        <v>1355</v>
      </c>
      <c r="B2241" s="31" t="s">
        <v>1321</v>
      </c>
      <c r="C2241" s="33" t="s">
        <v>174</v>
      </c>
      <c r="D2241" s="17">
        <v>1</v>
      </c>
      <c r="E2241" s="19">
        <v>0</v>
      </c>
      <c r="F2241" s="20">
        <f t="shared" si="205"/>
        <v>0</v>
      </c>
      <c r="G2241" s="56">
        <v>0</v>
      </c>
      <c r="H2241" s="20">
        <f t="shared" si="206"/>
        <v>0</v>
      </c>
      <c r="I2241" s="56">
        <v>0</v>
      </c>
      <c r="J2241" s="20">
        <f t="shared" si="207"/>
        <v>0</v>
      </c>
      <c r="K2241" s="20">
        <f t="shared" si="208"/>
        <v>0</v>
      </c>
      <c r="L2241" s="20">
        <f t="shared" si="208"/>
        <v>0</v>
      </c>
      <c r="M2241" s="21"/>
    </row>
    <row r="2242" spans="1:13" ht="18" customHeight="1">
      <c r="A2242" s="31" t="s">
        <v>1356</v>
      </c>
      <c r="B2242" s="31" t="s">
        <v>1320</v>
      </c>
      <c r="C2242" s="33" t="s">
        <v>174</v>
      </c>
      <c r="D2242" s="17">
        <v>4</v>
      </c>
      <c r="E2242" s="19">
        <v>0</v>
      </c>
      <c r="F2242" s="20">
        <f t="shared" si="205"/>
        <v>0</v>
      </c>
      <c r="G2242" s="56">
        <v>0</v>
      </c>
      <c r="H2242" s="20">
        <f t="shared" si="206"/>
        <v>0</v>
      </c>
      <c r="I2242" s="56">
        <v>0</v>
      </c>
      <c r="J2242" s="20">
        <f t="shared" si="207"/>
        <v>0</v>
      </c>
      <c r="K2242" s="20">
        <f t="shared" si="208"/>
        <v>0</v>
      </c>
      <c r="L2242" s="20">
        <f t="shared" si="208"/>
        <v>0</v>
      </c>
      <c r="M2242" s="21"/>
    </row>
    <row r="2243" spans="1:13" ht="18" customHeight="1">
      <c r="A2243" s="31" t="s">
        <v>1357</v>
      </c>
      <c r="B2243" s="31" t="s">
        <v>1316</v>
      </c>
      <c r="C2243" s="33" t="s">
        <v>174</v>
      </c>
      <c r="D2243" s="17">
        <v>8</v>
      </c>
      <c r="E2243" s="19">
        <v>0</v>
      </c>
      <c r="F2243" s="20">
        <f t="shared" si="205"/>
        <v>0</v>
      </c>
      <c r="G2243" s="56">
        <v>0</v>
      </c>
      <c r="H2243" s="20">
        <f t="shared" si="206"/>
        <v>0</v>
      </c>
      <c r="I2243" s="56">
        <v>0</v>
      </c>
      <c r="J2243" s="20">
        <f t="shared" si="207"/>
        <v>0</v>
      </c>
      <c r="K2243" s="20">
        <f t="shared" si="208"/>
        <v>0</v>
      </c>
      <c r="L2243" s="20">
        <f t="shared" si="208"/>
        <v>0</v>
      </c>
      <c r="M2243" s="21"/>
    </row>
    <row r="2244" spans="1:13" ht="18" customHeight="1">
      <c r="A2244" s="31" t="s">
        <v>1357</v>
      </c>
      <c r="B2244" s="31" t="s">
        <v>1323</v>
      </c>
      <c r="C2244" s="33" t="s">
        <v>174</v>
      </c>
      <c r="D2244" s="17">
        <v>2</v>
      </c>
      <c r="E2244" s="19">
        <v>0</v>
      </c>
      <c r="F2244" s="20">
        <f t="shared" si="205"/>
        <v>0</v>
      </c>
      <c r="G2244" s="56">
        <v>0</v>
      </c>
      <c r="H2244" s="20">
        <f t="shared" si="206"/>
        <v>0</v>
      </c>
      <c r="I2244" s="56">
        <v>0</v>
      </c>
      <c r="J2244" s="20">
        <f t="shared" si="207"/>
        <v>0</v>
      </c>
      <c r="K2244" s="20">
        <f t="shared" si="208"/>
        <v>0</v>
      </c>
      <c r="L2244" s="20">
        <f t="shared" si="208"/>
        <v>0</v>
      </c>
      <c r="M2244" s="21"/>
    </row>
    <row r="2245" spans="1:13" ht="18" customHeight="1">
      <c r="A2245" s="31" t="s">
        <v>1358</v>
      </c>
      <c r="B2245" s="31" t="s">
        <v>1316</v>
      </c>
      <c r="C2245" s="33" t="s">
        <v>174</v>
      </c>
      <c r="D2245" s="17">
        <v>4</v>
      </c>
      <c r="E2245" s="19">
        <v>0</v>
      </c>
      <c r="F2245" s="20">
        <f t="shared" si="205"/>
        <v>0</v>
      </c>
      <c r="G2245" s="56">
        <v>0</v>
      </c>
      <c r="H2245" s="20">
        <f t="shared" si="206"/>
        <v>0</v>
      </c>
      <c r="I2245" s="56">
        <v>0</v>
      </c>
      <c r="J2245" s="20">
        <f t="shared" si="207"/>
        <v>0</v>
      </c>
      <c r="K2245" s="20">
        <f t="shared" si="208"/>
        <v>0</v>
      </c>
      <c r="L2245" s="20">
        <f t="shared" si="208"/>
        <v>0</v>
      </c>
      <c r="M2245" s="21"/>
    </row>
    <row r="2246" spans="1:13" ht="18" customHeight="1">
      <c r="A2246" s="31" t="s">
        <v>1359</v>
      </c>
      <c r="B2246" s="31" t="s">
        <v>1317</v>
      </c>
      <c r="C2246" s="33" t="s">
        <v>174</v>
      </c>
      <c r="D2246" s="17">
        <v>4</v>
      </c>
      <c r="E2246" s="19">
        <v>0</v>
      </c>
      <c r="F2246" s="20">
        <f t="shared" si="205"/>
        <v>0</v>
      </c>
      <c r="G2246" s="56">
        <v>0</v>
      </c>
      <c r="H2246" s="20">
        <f t="shared" si="206"/>
        <v>0</v>
      </c>
      <c r="I2246" s="56">
        <v>0</v>
      </c>
      <c r="J2246" s="20">
        <f t="shared" si="207"/>
        <v>0</v>
      </c>
      <c r="K2246" s="20">
        <f t="shared" si="208"/>
        <v>0</v>
      </c>
      <c r="L2246" s="20">
        <f t="shared" si="208"/>
        <v>0</v>
      </c>
      <c r="M2246" s="21"/>
    </row>
    <row r="2247" spans="1:13" ht="18" customHeight="1">
      <c r="A2247" s="31" t="s">
        <v>1359</v>
      </c>
      <c r="B2247" s="31" t="s">
        <v>1323</v>
      </c>
      <c r="C2247" s="33" t="s">
        <v>174</v>
      </c>
      <c r="D2247" s="17">
        <v>1</v>
      </c>
      <c r="E2247" s="19">
        <v>0</v>
      </c>
      <c r="F2247" s="20">
        <f t="shared" si="205"/>
        <v>0</v>
      </c>
      <c r="G2247" s="56">
        <v>0</v>
      </c>
      <c r="H2247" s="20">
        <f t="shared" si="206"/>
        <v>0</v>
      </c>
      <c r="I2247" s="56">
        <v>0</v>
      </c>
      <c r="J2247" s="20">
        <f t="shared" si="207"/>
        <v>0</v>
      </c>
      <c r="K2247" s="20">
        <f t="shared" si="208"/>
        <v>0</v>
      </c>
      <c r="L2247" s="20">
        <f t="shared" si="208"/>
        <v>0</v>
      </c>
      <c r="M2247" s="21"/>
    </row>
    <row r="2248" spans="1:13" ht="18" customHeight="1">
      <c r="A2248" s="31" t="s">
        <v>1360</v>
      </c>
      <c r="B2248" s="31" t="s">
        <v>1317</v>
      </c>
      <c r="C2248" s="33" t="s">
        <v>174</v>
      </c>
      <c r="D2248" s="17">
        <v>4</v>
      </c>
      <c r="E2248" s="19">
        <v>0</v>
      </c>
      <c r="F2248" s="20">
        <f t="shared" si="205"/>
        <v>0</v>
      </c>
      <c r="G2248" s="56">
        <v>0</v>
      </c>
      <c r="H2248" s="20">
        <f t="shared" si="206"/>
        <v>0</v>
      </c>
      <c r="I2248" s="56">
        <v>0</v>
      </c>
      <c r="J2248" s="20">
        <f t="shared" si="207"/>
        <v>0</v>
      </c>
      <c r="K2248" s="20">
        <f t="shared" si="208"/>
        <v>0</v>
      </c>
      <c r="L2248" s="20">
        <f t="shared" si="208"/>
        <v>0</v>
      </c>
      <c r="M2248" s="21"/>
    </row>
    <row r="2249" spans="1:13" ht="18" customHeight="1">
      <c r="A2249" s="31" t="s">
        <v>1361</v>
      </c>
      <c r="B2249" s="31" t="s">
        <v>1317</v>
      </c>
      <c r="C2249" s="33" t="s">
        <v>174</v>
      </c>
      <c r="D2249" s="17">
        <v>4</v>
      </c>
      <c r="E2249" s="19">
        <v>0</v>
      </c>
      <c r="F2249" s="20">
        <f t="shared" si="205"/>
        <v>0</v>
      </c>
      <c r="G2249" s="56">
        <v>0</v>
      </c>
      <c r="H2249" s="20">
        <f t="shared" si="206"/>
        <v>0</v>
      </c>
      <c r="I2249" s="56">
        <v>0</v>
      </c>
      <c r="J2249" s="20">
        <f t="shared" si="207"/>
        <v>0</v>
      </c>
      <c r="K2249" s="20">
        <f t="shared" si="208"/>
        <v>0</v>
      </c>
      <c r="L2249" s="20">
        <f t="shared" si="208"/>
        <v>0</v>
      </c>
      <c r="M2249" s="21"/>
    </row>
    <row r="2250" spans="1:13" ht="18" customHeight="1">
      <c r="A2250" s="31" t="s">
        <v>1362</v>
      </c>
      <c r="B2250" s="31" t="s">
        <v>1323</v>
      </c>
      <c r="C2250" s="33" t="s">
        <v>174</v>
      </c>
      <c r="D2250" s="17">
        <v>3</v>
      </c>
      <c r="E2250" s="19">
        <v>0</v>
      </c>
      <c r="F2250" s="20">
        <f t="shared" si="205"/>
        <v>0</v>
      </c>
      <c r="G2250" s="56">
        <v>0</v>
      </c>
      <c r="H2250" s="20">
        <f t="shared" si="206"/>
        <v>0</v>
      </c>
      <c r="I2250" s="56">
        <v>0</v>
      </c>
      <c r="J2250" s="20">
        <f t="shared" si="207"/>
        <v>0</v>
      </c>
      <c r="K2250" s="20">
        <f t="shared" si="208"/>
        <v>0</v>
      </c>
      <c r="L2250" s="20">
        <f t="shared" si="208"/>
        <v>0</v>
      </c>
      <c r="M2250" s="21"/>
    </row>
    <row r="2251" spans="1:13" ht="18" customHeight="1">
      <c r="A2251" s="31" t="s">
        <v>1363</v>
      </c>
      <c r="B2251" s="31" t="s">
        <v>1316</v>
      </c>
      <c r="C2251" s="33" t="s">
        <v>58</v>
      </c>
      <c r="D2251" s="17">
        <v>879</v>
      </c>
      <c r="E2251" s="19">
        <v>0</v>
      </c>
      <c r="F2251" s="20">
        <f t="shared" si="205"/>
        <v>0</v>
      </c>
      <c r="G2251" s="19">
        <v>0</v>
      </c>
      <c r="H2251" s="20">
        <f t="shared" si="206"/>
        <v>0</v>
      </c>
      <c r="I2251" s="56">
        <v>0</v>
      </c>
      <c r="J2251" s="20">
        <f t="shared" si="207"/>
        <v>0</v>
      </c>
      <c r="K2251" s="20">
        <f t="shared" si="208"/>
        <v>0</v>
      </c>
      <c r="L2251" s="20">
        <f t="shared" si="208"/>
        <v>0</v>
      </c>
      <c r="M2251" s="21"/>
    </row>
    <row r="2252" spans="1:13" ht="18" customHeight="1">
      <c r="A2252" s="31" t="s">
        <v>1363</v>
      </c>
      <c r="B2252" s="31" t="s">
        <v>1317</v>
      </c>
      <c r="C2252" s="33" t="s">
        <v>58</v>
      </c>
      <c r="D2252" s="17">
        <v>984</v>
      </c>
      <c r="E2252" s="19">
        <v>0</v>
      </c>
      <c r="F2252" s="20">
        <f t="shared" si="205"/>
        <v>0</v>
      </c>
      <c r="G2252" s="19">
        <v>0</v>
      </c>
      <c r="H2252" s="20">
        <f t="shared" si="206"/>
        <v>0</v>
      </c>
      <c r="I2252" s="56">
        <v>0</v>
      </c>
      <c r="J2252" s="20">
        <f t="shared" si="207"/>
        <v>0</v>
      </c>
      <c r="K2252" s="20">
        <f t="shared" si="208"/>
        <v>0</v>
      </c>
      <c r="L2252" s="20">
        <f t="shared" si="208"/>
        <v>0</v>
      </c>
      <c r="M2252" s="21"/>
    </row>
    <row r="2253" spans="1:13" ht="18" customHeight="1">
      <c r="A2253" s="31" t="s">
        <v>1363</v>
      </c>
      <c r="B2253" s="31" t="s">
        <v>1318</v>
      </c>
      <c r="C2253" s="33" t="s">
        <v>58</v>
      </c>
      <c r="D2253" s="17">
        <v>682</v>
      </c>
      <c r="E2253" s="19">
        <v>0</v>
      </c>
      <c r="F2253" s="20">
        <f t="shared" si="205"/>
        <v>0</v>
      </c>
      <c r="G2253" s="19">
        <v>0</v>
      </c>
      <c r="H2253" s="20">
        <f t="shared" si="206"/>
        <v>0</v>
      </c>
      <c r="I2253" s="56">
        <v>0</v>
      </c>
      <c r="J2253" s="20">
        <f t="shared" si="207"/>
        <v>0</v>
      </c>
      <c r="K2253" s="20">
        <f t="shared" si="208"/>
        <v>0</v>
      </c>
      <c r="L2253" s="20">
        <f t="shared" si="208"/>
        <v>0</v>
      </c>
      <c r="M2253" s="21"/>
    </row>
    <row r="2254" spans="1:13" ht="18" customHeight="1">
      <c r="A2254" s="31" t="s">
        <v>1363</v>
      </c>
      <c r="B2254" s="31" t="s">
        <v>1319</v>
      </c>
      <c r="C2254" s="33" t="s">
        <v>58</v>
      </c>
      <c r="D2254" s="17">
        <v>284</v>
      </c>
      <c r="E2254" s="19">
        <v>0</v>
      </c>
      <c r="F2254" s="20">
        <f t="shared" si="205"/>
        <v>0</v>
      </c>
      <c r="G2254" s="19">
        <v>0</v>
      </c>
      <c r="H2254" s="20">
        <f t="shared" si="206"/>
        <v>0</v>
      </c>
      <c r="I2254" s="56">
        <v>0</v>
      </c>
      <c r="J2254" s="20">
        <f t="shared" si="207"/>
        <v>0</v>
      </c>
      <c r="K2254" s="20">
        <f t="shared" si="208"/>
        <v>0</v>
      </c>
      <c r="L2254" s="20">
        <f t="shared" si="208"/>
        <v>0</v>
      </c>
      <c r="M2254" s="21"/>
    </row>
    <row r="2255" spans="1:13" ht="18" customHeight="1">
      <c r="A2255" s="31" t="s">
        <v>1363</v>
      </c>
      <c r="B2255" s="31" t="s">
        <v>1320</v>
      </c>
      <c r="C2255" s="33" t="s">
        <v>58</v>
      </c>
      <c r="D2255" s="17">
        <v>366</v>
      </c>
      <c r="E2255" s="19">
        <v>0</v>
      </c>
      <c r="F2255" s="20">
        <f t="shared" si="205"/>
        <v>0</v>
      </c>
      <c r="G2255" s="19">
        <v>0</v>
      </c>
      <c r="H2255" s="20">
        <f t="shared" si="206"/>
        <v>0</v>
      </c>
      <c r="I2255" s="56">
        <v>0</v>
      </c>
      <c r="J2255" s="20">
        <f t="shared" si="207"/>
        <v>0</v>
      </c>
      <c r="K2255" s="20">
        <f t="shared" si="208"/>
        <v>0</v>
      </c>
      <c r="L2255" s="20">
        <f t="shared" si="208"/>
        <v>0</v>
      </c>
      <c r="M2255" s="21"/>
    </row>
    <row r="2256" spans="1:13" ht="18" customHeight="1">
      <c r="A2256" s="31" t="s">
        <v>1363</v>
      </c>
      <c r="B2256" s="31" t="s">
        <v>1321</v>
      </c>
      <c r="C2256" s="33" t="s">
        <v>58</v>
      </c>
      <c r="D2256" s="17">
        <v>242</v>
      </c>
      <c r="E2256" s="19">
        <v>0</v>
      </c>
      <c r="F2256" s="20">
        <f t="shared" si="205"/>
        <v>0</v>
      </c>
      <c r="G2256" s="19">
        <v>0</v>
      </c>
      <c r="H2256" s="20">
        <f t="shared" si="206"/>
        <v>0</v>
      </c>
      <c r="I2256" s="56">
        <v>0</v>
      </c>
      <c r="J2256" s="20">
        <f t="shared" si="207"/>
        <v>0</v>
      </c>
      <c r="K2256" s="20">
        <f t="shared" si="208"/>
        <v>0</v>
      </c>
      <c r="L2256" s="20">
        <f t="shared" si="208"/>
        <v>0</v>
      </c>
      <c r="M2256" s="21"/>
    </row>
    <row r="2257" spans="1:13" ht="18" customHeight="1">
      <c r="A2257" s="31" t="s">
        <v>1363</v>
      </c>
      <c r="B2257" s="31" t="s">
        <v>1322</v>
      </c>
      <c r="C2257" s="33" t="s">
        <v>58</v>
      </c>
      <c r="D2257" s="17">
        <v>86</v>
      </c>
      <c r="E2257" s="19">
        <v>0</v>
      </c>
      <c r="F2257" s="20">
        <f t="shared" si="205"/>
        <v>0</v>
      </c>
      <c r="G2257" s="19">
        <v>0</v>
      </c>
      <c r="H2257" s="20">
        <f t="shared" si="206"/>
        <v>0</v>
      </c>
      <c r="I2257" s="56">
        <v>0</v>
      </c>
      <c r="J2257" s="20">
        <f t="shared" si="207"/>
        <v>0</v>
      </c>
      <c r="K2257" s="20">
        <f t="shared" si="208"/>
        <v>0</v>
      </c>
      <c r="L2257" s="20">
        <f t="shared" si="208"/>
        <v>0</v>
      </c>
      <c r="M2257" s="21"/>
    </row>
    <row r="2258" spans="1:13" ht="18" customHeight="1">
      <c r="A2258" s="31" t="s">
        <v>1363</v>
      </c>
      <c r="B2258" s="31" t="s">
        <v>1323</v>
      </c>
      <c r="C2258" s="33" t="s">
        <v>58</v>
      </c>
      <c r="D2258" s="17">
        <v>111</v>
      </c>
      <c r="E2258" s="19">
        <v>0</v>
      </c>
      <c r="F2258" s="20">
        <f t="shared" si="205"/>
        <v>0</v>
      </c>
      <c r="G2258" s="19">
        <v>0</v>
      </c>
      <c r="H2258" s="20">
        <f t="shared" si="206"/>
        <v>0</v>
      </c>
      <c r="I2258" s="56">
        <v>0</v>
      </c>
      <c r="J2258" s="20">
        <f t="shared" si="207"/>
        <v>0</v>
      </c>
      <c r="K2258" s="20">
        <f t="shared" si="208"/>
        <v>0</v>
      </c>
      <c r="L2258" s="20">
        <f t="shared" si="208"/>
        <v>0</v>
      </c>
      <c r="M2258" s="21"/>
    </row>
    <row r="2259" spans="1:13" ht="18" customHeight="1">
      <c r="A2259" s="31" t="s">
        <v>1363</v>
      </c>
      <c r="B2259" s="31" t="s">
        <v>1324</v>
      </c>
      <c r="C2259" s="33" t="s">
        <v>58</v>
      </c>
      <c r="D2259" s="17">
        <v>38</v>
      </c>
      <c r="E2259" s="19">
        <v>0</v>
      </c>
      <c r="F2259" s="20">
        <f t="shared" si="205"/>
        <v>0</v>
      </c>
      <c r="G2259" s="19">
        <v>0</v>
      </c>
      <c r="H2259" s="20">
        <f t="shared" si="206"/>
        <v>0</v>
      </c>
      <c r="I2259" s="56">
        <v>0</v>
      </c>
      <c r="J2259" s="20">
        <f t="shared" si="207"/>
        <v>0</v>
      </c>
      <c r="K2259" s="20">
        <f t="shared" si="208"/>
        <v>0</v>
      </c>
      <c r="L2259" s="20">
        <f t="shared" si="208"/>
        <v>0</v>
      </c>
      <c r="M2259" s="21"/>
    </row>
    <row r="2260" spans="1:13" ht="18" customHeight="1">
      <c r="A2260" s="31" t="s">
        <v>1363</v>
      </c>
      <c r="B2260" s="31" t="s">
        <v>854</v>
      </c>
      <c r="C2260" s="33" t="s">
        <v>58</v>
      </c>
      <c r="D2260" s="17">
        <v>18</v>
      </c>
      <c r="E2260" s="19">
        <v>0</v>
      </c>
      <c r="F2260" s="20">
        <f t="shared" si="205"/>
        <v>0</v>
      </c>
      <c r="G2260" s="19">
        <v>0</v>
      </c>
      <c r="H2260" s="20">
        <f t="shared" si="206"/>
        <v>0</v>
      </c>
      <c r="I2260" s="56">
        <v>0</v>
      </c>
      <c r="J2260" s="20">
        <f t="shared" si="207"/>
        <v>0</v>
      </c>
      <c r="K2260" s="20">
        <f t="shared" si="208"/>
        <v>0</v>
      </c>
      <c r="L2260" s="20">
        <f t="shared" si="208"/>
        <v>0</v>
      </c>
      <c r="M2260" s="21"/>
    </row>
    <row r="2261" spans="1:13" ht="18" customHeight="1">
      <c r="A2261" s="31" t="s">
        <v>1364</v>
      </c>
      <c r="B2261" s="31" t="s">
        <v>1316</v>
      </c>
      <c r="C2261" s="33" t="s">
        <v>58</v>
      </c>
      <c r="D2261" s="17">
        <v>20</v>
      </c>
      <c r="E2261" s="19">
        <v>0</v>
      </c>
      <c r="F2261" s="20">
        <f t="shared" si="205"/>
        <v>0</v>
      </c>
      <c r="G2261" s="19">
        <v>0</v>
      </c>
      <c r="H2261" s="20">
        <f t="shared" si="206"/>
        <v>0</v>
      </c>
      <c r="I2261" s="56">
        <v>0</v>
      </c>
      <c r="J2261" s="20">
        <f t="shared" si="207"/>
        <v>0</v>
      </c>
      <c r="K2261" s="20">
        <f t="shared" si="208"/>
        <v>0</v>
      </c>
      <c r="L2261" s="20">
        <f t="shared" si="208"/>
        <v>0</v>
      </c>
      <c r="M2261" s="21"/>
    </row>
    <row r="2262" spans="1:13" ht="18" customHeight="1">
      <c r="A2262" s="31" t="s">
        <v>1364</v>
      </c>
      <c r="B2262" s="31" t="s">
        <v>1317</v>
      </c>
      <c r="C2262" s="33" t="s">
        <v>58</v>
      </c>
      <c r="D2262" s="17">
        <v>20</v>
      </c>
      <c r="E2262" s="19">
        <v>0</v>
      </c>
      <c r="F2262" s="20">
        <f t="shared" si="205"/>
        <v>0</v>
      </c>
      <c r="G2262" s="19">
        <v>0</v>
      </c>
      <c r="H2262" s="20">
        <f t="shared" si="206"/>
        <v>0</v>
      </c>
      <c r="I2262" s="56">
        <v>0</v>
      </c>
      <c r="J2262" s="20">
        <f t="shared" si="207"/>
        <v>0</v>
      </c>
      <c r="K2262" s="20">
        <f t="shared" si="208"/>
        <v>0</v>
      </c>
      <c r="L2262" s="20">
        <f t="shared" si="208"/>
        <v>0</v>
      </c>
      <c r="M2262" s="21"/>
    </row>
    <row r="2263" spans="1:13" ht="18" customHeight="1">
      <c r="A2263" s="31" t="s">
        <v>1364</v>
      </c>
      <c r="B2263" s="31" t="s">
        <v>1323</v>
      </c>
      <c r="C2263" s="33" t="s">
        <v>58</v>
      </c>
      <c r="D2263" s="17">
        <v>10</v>
      </c>
      <c r="E2263" s="19">
        <v>0</v>
      </c>
      <c r="F2263" s="20">
        <f t="shared" si="205"/>
        <v>0</v>
      </c>
      <c r="G2263" s="19">
        <v>0</v>
      </c>
      <c r="H2263" s="20">
        <f t="shared" si="206"/>
        <v>0</v>
      </c>
      <c r="I2263" s="56">
        <v>0</v>
      </c>
      <c r="J2263" s="20">
        <f t="shared" si="207"/>
        <v>0</v>
      </c>
      <c r="K2263" s="20">
        <f t="shared" si="208"/>
        <v>0</v>
      </c>
      <c r="L2263" s="20">
        <f t="shared" si="208"/>
        <v>0</v>
      </c>
      <c r="M2263" s="21"/>
    </row>
    <row r="2264" spans="1:13" ht="18" customHeight="1">
      <c r="A2264" s="31" t="s">
        <v>1365</v>
      </c>
      <c r="B2264" s="31" t="s">
        <v>1366</v>
      </c>
      <c r="C2264" s="33" t="s">
        <v>174</v>
      </c>
      <c r="D2264" s="17">
        <v>1</v>
      </c>
      <c r="E2264" s="19">
        <v>0</v>
      </c>
      <c r="F2264" s="20">
        <f t="shared" si="205"/>
        <v>0</v>
      </c>
      <c r="G2264" s="19">
        <v>0</v>
      </c>
      <c r="H2264" s="20">
        <f t="shared" si="206"/>
        <v>0</v>
      </c>
      <c r="I2264" s="56">
        <v>0</v>
      </c>
      <c r="J2264" s="20">
        <f t="shared" si="207"/>
        <v>0</v>
      </c>
      <c r="K2264" s="20">
        <f t="shared" si="208"/>
        <v>0</v>
      </c>
      <c r="L2264" s="20">
        <f t="shared" si="208"/>
        <v>0</v>
      </c>
      <c r="M2264" s="21"/>
    </row>
    <row r="2265" spans="1:13" ht="18" customHeight="1">
      <c r="A2265" s="31" t="s">
        <v>1367</v>
      </c>
      <c r="B2265" s="31" t="s">
        <v>1320</v>
      </c>
      <c r="C2265" s="33" t="s">
        <v>192</v>
      </c>
      <c r="D2265" s="17">
        <v>14</v>
      </c>
      <c r="E2265" s="19">
        <v>0</v>
      </c>
      <c r="F2265" s="20">
        <f t="shared" si="205"/>
        <v>0</v>
      </c>
      <c r="G2265" s="19">
        <v>0</v>
      </c>
      <c r="H2265" s="20">
        <f t="shared" si="206"/>
        <v>0</v>
      </c>
      <c r="I2265" s="56">
        <v>0</v>
      </c>
      <c r="J2265" s="20">
        <f t="shared" si="207"/>
        <v>0</v>
      </c>
      <c r="K2265" s="20">
        <f t="shared" si="208"/>
        <v>0</v>
      </c>
      <c r="L2265" s="20">
        <f t="shared" si="208"/>
        <v>0</v>
      </c>
      <c r="M2265" s="21"/>
    </row>
    <row r="2266" spans="1:13" ht="18" customHeight="1">
      <c r="A2266" s="31" t="s">
        <v>1367</v>
      </c>
      <c r="B2266" s="31" t="s">
        <v>1322</v>
      </c>
      <c r="C2266" s="33" t="s">
        <v>192</v>
      </c>
      <c r="D2266" s="17">
        <v>11</v>
      </c>
      <c r="E2266" s="19">
        <v>0</v>
      </c>
      <c r="F2266" s="20">
        <f t="shared" si="205"/>
        <v>0</v>
      </c>
      <c r="G2266" s="19">
        <v>0</v>
      </c>
      <c r="H2266" s="20">
        <f t="shared" si="206"/>
        <v>0</v>
      </c>
      <c r="I2266" s="56">
        <v>0</v>
      </c>
      <c r="J2266" s="20">
        <f t="shared" si="207"/>
        <v>0</v>
      </c>
      <c r="K2266" s="20">
        <f t="shared" si="208"/>
        <v>0</v>
      </c>
      <c r="L2266" s="20">
        <f t="shared" si="208"/>
        <v>0</v>
      </c>
      <c r="M2266" s="21"/>
    </row>
    <row r="2267" spans="1:13" ht="18" customHeight="1">
      <c r="A2267" s="31" t="s">
        <v>1367</v>
      </c>
      <c r="B2267" s="31" t="s">
        <v>1323</v>
      </c>
      <c r="C2267" s="33" t="s">
        <v>192</v>
      </c>
      <c r="D2267" s="17">
        <v>17</v>
      </c>
      <c r="E2267" s="19">
        <v>0</v>
      </c>
      <c r="F2267" s="20">
        <f t="shared" si="205"/>
        <v>0</v>
      </c>
      <c r="G2267" s="19">
        <v>0</v>
      </c>
      <c r="H2267" s="20">
        <f t="shared" si="206"/>
        <v>0</v>
      </c>
      <c r="I2267" s="56">
        <v>0</v>
      </c>
      <c r="J2267" s="20">
        <f t="shared" si="207"/>
        <v>0</v>
      </c>
      <c r="K2267" s="20">
        <f t="shared" si="208"/>
        <v>0</v>
      </c>
      <c r="L2267" s="20">
        <f t="shared" si="208"/>
        <v>0</v>
      </c>
      <c r="M2267" s="21"/>
    </row>
    <row r="2268" spans="1:13" ht="18" customHeight="1">
      <c r="A2268" s="31" t="s">
        <v>1367</v>
      </c>
      <c r="B2268" s="31" t="s">
        <v>854</v>
      </c>
      <c r="C2268" s="33" t="s">
        <v>192</v>
      </c>
      <c r="D2268" s="17">
        <v>20</v>
      </c>
      <c r="E2268" s="19">
        <v>0</v>
      </c>
      <c r="F2268" s="20">
        <f t="shared" si="205"/>
        <v>0</v>
      </c>
      <c r="G2268" s="19">
        <v>0</v>
      </c>
      <c r="H2268" s="20">
        <f t="shared" si="206"/>
        <v>0</v>
      </c>
      <c r="I2268" s="56">
        <v>0</v>
      </c>
      <c r="J2268" s="20">
        <f t="shared" si="207"/>
        <v>0</v>
      </c>
      <c r="K2268" s="20">
        <f t="shared" si="208"/>
        <v>0</v>
      </c>
      <c r="L2268" s="20">
        <f t="shared" si="208"/>
        <v>0</v>
      </c>
      <c r="M2268" s="21"/>
    </row>
    <row r="2269" spans="1:13" ht="18" customHeight="1">
      <c r="A2269" s="31" t="s">
        <v>1368</v>
      </c>
      <c r="B2269" s="31" t="s">
        <v>1369</v>
      </c>
      <c r="C2269" s="33" t="s">
        <v>174</v>
      </c>
      <c r="D2269" s="17">
        <v>8</v>
      </c>
      <c r="E2269" s="19">
        <v>0</v>
      </c>
      <c r="F2269" s="20">
        <f t="shared" si="205"/>
        <v>0</v>
      </c>
      <c r="G2269" s="56">
        <v>0</v>
      </c>
      <c r="H2269" s="20">
        <f t="shared" si="206"/>
        <v>0</v>
      </c>
      <c r="I2269" s="56">
        <v>0</v>
      </c>
      <c r="J2269" s="20">
        <f t="shared" si="207"/>
        <v>0</v>
      </c>
      <c r="K2269" s="20">
        <f t="shared" si="208"/>
        <v>0</v>
      </c>
      <c r="L2269" s="20">
        <f t="shared" si="208"/>
        <v>0</v>
      </c>
      <c r="M2269" s="21"/>
    </row>
    <row r="2270" spans="1:13" ht="18" customHeight="1">
      <c r="A2270" s="31" t="s">
        <v>1368</v>
      </c>
      <c r="B2270" s="31" t="s">
        <v>1370</v>
      </c>
      <c r="C2270" s="33" t="s">
        <v>174</v>
      </c>
      <c r="D2270" s="17">
        <v>2</v>
      </c>
      <c r="E2270" s="19">
        <v>0</v>
      </c>
      <c r="F2270" s="20">
        <f t="shared" si="205"/>
        <v>0</v>
      </c>
      <c r="G2270" s="56">
        <v>0</v>
      </c>
      <c r="H2270" s="20">
        <f t="shared" si="206"/>
        <v>0</v>
      </c>
      <c r="I2270" s="56">
        <v>0</v>
      </c>
      <c r="J2270" s="20">
        <f t="shared" si="207"/>
        <v>0</v>
      </c>
      <c r="K2270" s="20">
        <f t="shared" si="208"/>
        <v>0</v>
      </c>
      <c r="L2270" s="20">
        <f t="shared" si="208"/>
        <v>0</v>
      </c>
      <c r="M2270" s="21"/>
    </row>
    <row r="2271" spans="1:13" ht="18" customHeight="1">
      <c r="A2271" s="31" t="s">
        <v>1371</v>
      </c>
      <c r="B2271" s="31" t="s">
        <v>1372</v>
      </c>
      <c r="C2271" s="33" t="s">
        <v>174</v>
      </c>
      <c r="D2271" s="17">
        <v>9</v>
      </c>
      <c r="E2271" s="19">
        <v>0</v>
      </c>
      <c r="F2271" s="20">
        <f t="shared" si="205"/>
        <v>0</v>
      </c>
      <c r="G2271" s="56">
        <v>0</v>
      </c>
      <c r="H2271" s="20">
        <f t="shared" si="206"/>
        <v>0</v>
      </c>
      <c r="I2271" s="56">
        <v>0</v>
      </c>
      <c r="J2271" s="20">
        <f t="shared" si="207"/>
        <v>0</v>
      </c>
      <c r="K2271" s="20">
        <f t="shared" si="208"/>
        <v>0</v>
      </c>
      <c r="L2271" s="20">
        <f t="shared" si="208"/>
        <v>0</v>
      </c>
      <c r="M2271" s="21"/>
    </row>
    <row r="2272" spans="1:13" ht="18" customHeight="1">
      <c r="A2272" s="31" t="s">
        <v>1371</v>
      </c>
      <c r="B2272" s="31" t="s">
        <v>1373</v>
      </c>
      <c r="C2272" s="33" t="s">
        <v>174</v>
      </c>
      <c r="D2272" s="17">
        <v>3</v>
      </c>
      <c r="E2272" s="19">
        <v>0</v>
      </c>
      <c r="F2272" s="20">
        <f t="shared" si="205"/>
        <v>0</v>
      </c>
      <c r="G2272" s="56">
        <v>0</v>
      </c>
      <c r="H2272" s="20">
        <f t="shared" si="206"/>
        <v>0</v>
      </c>
      <c r="I2272" s="56">
        <v>0</v>
      </c>
      <c r="J2272" s="20">
        <f t="shared" si="207"/>
        <v>0</v>
      </c>
      <c r="K2272" s="20">
        <f t="shared" si="208"/>
        <v>0</v>
      </c>
      <c r="L2272" s="20">
        <f t="shared" si="208"/>
        <v>0</v>
      </c>
      <c r="M2272" s="21"/>
    </row>
    <row r="2273" spans="1:13" ht="18" customHeight="1">
      <c r="A2273" s="31" t="s">
        <v>1374</v>
      </c>
      <c r="B2273" s="31" t="s">
        <v>1375</v>
      </c>
      <c r="C2273" s="33" t="s">
        <v>174</v>
      </c>
      <c r="D2273" s="17">
        <v>6</v>
      </c>
      <c r="E2273" s="19">
        <v>0</v>
      </c>
      <c r="F2273" s="20">
        <f t="shared" si="205"/>
        <v>0</v>
      </c>
      <c r="G2273" s="56">
        <v>0</v>
      </c>
      <c r="H2273" s="20">
        <f t="shared" si="206"/>
        <v>0</v>
      </c>
      <c r="I2273" s="56">
        <v>0</v>
      </c>
      <c r="J2273" s="20">
        <f t="shared" si="207"/>
        <v>0</v>
      </c>
      <c r="K2273" s="20">
        <f t="shared" si="208"/>
        <v>0</v>
      </c>
      <c r="L2273" s="20">
        <f t="shared" si="208"/>
        <v>0</v>
      </c>
      <c r="M2273" s="21"/>
    </row>
    <row r="2274" spans="1:13" ht="18" customHeight="1">
      <c r="A2274" s="31" t="s">
        <v>1374</v>
      </c>
      <c r="B2274" s="31" t="s">
        <v>1376</v>
      </c>
      <c r="C2274" s="33" t="s">
        <v>174</v>
      </c>
      <c r="D2274" s="17">
        <v>57</v>
      </c>
      <c r="E2274" s="19">
        <v>0</v>
      </c>
      <c r="F2274" s="20">
        <f t="shared" si="205"/>
        <v>0</v>
      </c>
      <c r="G2274" s="56">
        <v>0</v>
      </c>
      <c r="H2274" s="20">
        <f t="shared" si="206"/>
        <v>0</v>
      </c>
      <c r="I2274" s="56">
        <v>0</v>
      </c>
      <c r="J2274" s="20">
        <f t="shared" si="207"/>
        <v>0</v>
      </c>
      <c r="K2274" s="20">
        <f t="shared" si="208"/>
        <v>0</v>
      </c>
      <c r="L2274" s="20">
        <f t="shared" si="208"/>
        <v>0</v>
      </c>
      <c r="M2274" s="21"/>
    </row>
    <row r="2275" spans="1:13" ht="18" customHeight="1">
      <c r="A2275" s="31" t="s">
        <v>1374</v>
      </c>
      <c r="B2275" s="31" t="s">
        <v>1377</v>
      </c>
      <c r="C2275" s="33" t="s">
        <v>174</v>
      </c>
      <c r="D2275" s="17">
        <v>12</v>
      </c>
      <c r="E2275" s="19">
        <v>0</v>
      </c>
      <c r="F2275" s="20">
        <f t="shared" si="205"/>
        <v>0</v>
      </c>
      <c r="G2275" s="56">
        <v>0</v>
      </c>
      <c r="H2275" s="20">
        <f t="shared" si="206"/>
        <v>0</v>
      </c>
      <c r="I2275" s="56">
        <v>0</v>
      </c>
      <c r="J2275" s="20">
        <f t="shared" si="207"/>
        <v>0</v>
      </c>
      <c r="K2275" s="20">
        <f t="shared" si="208"/>
        <v>0</v>
      </c>
      <c r="L2275" s="20">
        <f t="shared" si="208"/>
        <v>0</v>
      </c>
      <c r="M2275" s="21"/>
    </row>
    <row r="2276" spans="1:13" ht="18" customHeight="1">
      <c r="A2276" s="31" t="s">
        <v>1374</v>
      </c>
      <c r="B2276" s="31" t="s">
        <v>1378</v>
      </c>
      <c r="C2276" s="33" t="s">
        <v>174</v>
      </c>
      <c r="D2276" s="17">
        <v>5</v>
      </c>
      <c r="E2276" s="19">
        <v>0</v>
      </c>
      <c r="F2276" s="20">
        <f t="shared" si="205"/>
        <v>0</v>
      </c>
      <c r="G2276" s="56">
        <v>0</v>
      </c>
      <c r="H2276" s="20">
        <f t="shared" si="206"/>
        <v>0</v>
      </c>
      <c r="I2276" s="56">
        <v>0</v>
      </c>
      <c r="J2276" s="20">
        <f t="shared" si="207"/>
        <v>0</v>
      </c>
      <c r="K2276" s="20">
        <f t="shared" si="208"/>
        <v>0</v>
      </c>
      <c r="L2276" s="20">
        <f t="shared" si="208"/>
        <v>0</v>
      </c>
      <c r="M2276" s="21"/>
    </row>
    <row r="2277" spans="1:13" ht="18" customHeight="1">
      <c r="A2277" s="31" t="s">
        <v>1374</v>
      </c>
      <c r="B2277" s="31" t="s">
        <v>1379</v>
      </c>
      <c r="C2277" s="33" t="s">
        <v>174</v>
      </c>
      <c r="D2277" s="17">
        <v>16</v>
      </c>
      <c r="E2277" s="19">
        <v>0</v>
      </c>
      <c r="F2277" s="20">
        <f t="shared" si="205"/>
        <v>0</v>
      </c>
      <c r="G2277" s="56">
        <v>0</v>
      </c>
      <c r="H2277" s="20">
        <f t="shared" si="206"/>
        <v>0</v>
      </c>
      <c r="I2277" s="56">
        <v>0</v>
      </c>
      <c r="J2277" s="20">
        <f t="shared" si="207"/>
        <v>0</v>
      </c>
      <c r="K2277" s="20">
        <f t="shared" si="208"/>
        <v>0</v>
      </c>
      <c r="L2277" s="20">
        <f t="shared" si="208"/>
        <v>0</v>
      </c>
      <c r="M2277" s="21"/>
    </row>
    <row r="2278" spans="1:13" ht="18" customHeight="1">
      <c r="A2278" s="31" t="s">
        <v>1374</v>
      </c>
      <c r="B2278" s="31" t="s">
        <v>1380</v>
      </c>
      <c r="C2278" s="33" t="s">
        <v>174</v>
      </c>
      <c r="D2278" s="17">
        <v>10</v>
      </c>
      <c r="E2278" s="19">
        <v>0</v>
      </c>
      <c r="F2278" s="20">
        <f t="shared" si="205"/>
        <v>0</v>
      </c>
      <c r="G2278" s="56">
        <v>0</v>
      </c>
      <c r="H2278" s="20">
        <f t="shared" si="206"/>
        <v>0</v>
      </c>
      <c r="I2278" s="56">
        <v>0</v>
      </c>
      <c r="J2278" s="20">
        <f t="shared" si="207"/>
        <v>0</v>
      </c>
      <c r="K2278" s="20">
        <f t="shared" si="208"/>
        <v>0</v>
      </c>
      <c r="L2278" s="20">
        <f t="shared" si="208"/>
        <v>0</v>
      </c>
      <c r="M2278" s="21"/>
    </row>
    <row r="2279" spans="1:13" ht="18" customHeight="1">
      <c r="A2279" s="31" t="s">
        <v>1381</v>
      </c>
      <c r="B2279" s="31" t="s">
        <v>1382</v>
      </c>
      <c r="C2279" s="33" t="s">
        <v>174</v>
      </c>
      <c r="D2279" s="17">
        <v>1</v>
      </c>
      <c r="E2279" s="19">
        <v>0</v>
      </c>
      <c r="F2279" s="20">
        <f t="shared" si="205"/>
        <v>0</v>
      </c>
      <c r="G2279" s="56">
        <v>0</v>
      </c>
      <c r="H2279" s="20">
        <f t="shared" si="206"/>
        <v>0</v>
      </c>
      <c r="I2279" s="56">
        <v>0</v>
      </c>
      <c r="J2279" s="20">
        <f t="shared" si="207"/>
        <v>0</v>
      </c>
      <c r="K2279" s="20">
        <f t="shared" si="208"/>
        <v>0</v>
      </c>
      <c r="L2279" s="20">
        <f t="shared" si="208"/>
        <v>0</v>
      </c>
      <c r="M2279" s="21"/>
    </row>
    <row r="2280" spans="1:13" ht="18" customHeight="1">
      <c r="A2280" s="31" t="s">
        <v>1383</v>
      </c>
      <c r="B2280" s="31" t="s">
        <v>1384</v>
      </c>
      <c r="C2280" s="33" t="s">
        <v>174</v>
      </c>
      <c r="D2280" s="17">
        <v>4</v>
      </c>
      <c r="E2280" s="19">
        <v>0</v>
      </c>
      <c r="F2280" s="20">
        <f t="shared" si="205"/>
        <v>0</v>
      </c>
      <c r="G2280" s="56">
        <v>0</v>
      </c>
      <c r="H2280" s="20">
        <f t="shared" si="206"/>
        <v>0</v>
      </c>
      <c r="I2280" s="56">
        <v>0</v>
      </c>
      <c r="J2280" s="20">
        <f t="shared" si="207"/>
        <v>0</v>
      </c>
      <c r="K2280" s="20">
        <f t="shared" si="208"/>
        <v>0</v>
      </c>
      <c r="L2280" s="20">
        <f t="shared" si="208"/>
        <v>0</v>
      </c>
      <c r="M2280" s="21"/>
    </row>
    <row r="2281" spans="1:13" ht="18" customHeight="1">
      <c r="A2281" s="31" t="s">
        <v>1383</v>
      </c>
      <c r="B2281" s="31" t="s">
        <v>1382</v>
      </c>
      <c r="C2281" s="33" t="s">
        <v>174</v>
      </c>
      <c r="D2281" s="17">
        <v>5</v>
      </c>
      <c r="E2281" s="19">
        <v>0</v>
      </c>
      <c r="F2281" s="20">
        <f t="shared" ref="F2281:F2344" si="209">SUM(D2281*E2281)</f>
        <v>0</v>
      </c>
      <c r="G2281" s="56">
        <v>0</v>
      </c>
      <c r="H2281" s="20">
        <f t="shared" ref="H2281:H2344" si="210">SUM(D2281*G2281)</f>
        <v>0</v>
      </c>
      <c r="I2281" s="56">
        <v>0</v>
      </c>
      <c r="J2281" s="20">
        <f t="shared" si="207"/>
        <v>0</v>
      </c>
      <c r="K2281" s="20">
        <f t="shared" si="208"/>
        <v>0</v>
      </c>
      <c r="L2281" s="20">
        <f t="shared" si="208"/>
        <v>0</v>
      </c>
      <c r="M2281" s="21"/>
    </row>
    <row r="2282" spans="1:13" ht="18" customHeight="1">
      <c r="A2282" s="31" t="s">
        <v>1383</v>
      </c>
      <c r="B2282" s="31" t="s">
        <v>1385</v>
      </c>
      <c r="C2282" s="33" t="s">
        <v>174</v>
      </c>
      <c r="D2282" s="17">
        <v>1</v>
      </c>
      <c r="E2282" s="19">
        <v>0</v>
      </c>
      <c r="F2282" s="20">
        <f t="shared" si="209"/>
        <v>0</v>
      </c>
      <c r="G2282" s="56">
        <v>0</v>
      </c>
      <c r="H2282" s="20">
        <f t="shared" si="210"/>
        <v>0</v>
      </c>
      <c r="I2282" s="56">
        <v>0</v>
      </c>
      <c r="J2282" s="20">
        <f t="shared" ref="J2282:J2345" si="211">SUM(D2282*I2282)</f>
        <v>0</v>
      </c>
      <c r="K2282" s="20">
        <f t="shared" si="208"/>
        <v>0</v>
      </c>
      <c r="L2282" s="20">
        <f t="shared" si="208"/>
        <v>0</v>
      </c>
      <c r="M2282" s="21"/>
    </row>
    <row r="2283" spans="1:13" ht="18" customHeight="1">
      <c r="A2283" s="31" t="s">
        <v>1383</v>
      </c>
      <c r="B2283" s="31" t="s">
        <v>1386</v>
      </c>
      <c r="C2283" s="33" t="s">
        <v>174</v>
      </c>
      <c r="D2283" s="17">
        <v>2</v>
      </c>
      <c r="E2283" s="19">
        <v>0</v>
      </c>
      <c r="F2283" s="20">
        <f t="shared" si="209"/>
        <v>0</v>
      </c>
      <c r="G2283" s="56">
        <v>0</v>
      </c>
      <c r="H2283" s="20">
        <f t="shared" si="210"/>
        <v>0</v>
      </c>
      <c r="I2283" s="56">
        <v>0</v>
      </c>
      <c r="J2283" s="20">
        <f t="shared" si="211"/>
        <v>0</v>
      </c>
      <c r="K2283" s="20">
        <f t="shared" si="208"/>
        <v>0</v>
      </c>
      <c r="L2283" s="20">
        <f t="shared" si="208"/>
        <v>0</v>
      </c>
      <c r="M2283" s="21"/>
    </row>
    <row r="2284" spans="1:13" ht="18" customHeight="1">
      <c r="A2284" s="31" t="s">
        <v>1387</v>
      </c>
      <c r="B2284" s="31" t="s">
        <v>1376</v>
      </c>
      <c r="C2284" s="33" t="s">
        <v>174</v>
      </c>
      <c r="D2284" s="17">
        <v>1</v>
      </c>
      <c r="E2284" s="19">
        <v>0</v>
      </c>
      <c r="F2284" s="20">
        <f t="shared" si="209"/>
        <v>0</v>
      </c>
      <c r="G2284" s="56">
        <v>0</v>
      </c>
      <c r="H2284" s="20">
        <f t="shared" si="210"/>
        <v>0</v>
      </c>
      <c r="I2284" s="56">
        <v>0</v>
      </c>
      <c r="J2284" s="20">
        <f t="shared" si="211"/>
        <v>0</v>
      </c>
      <c r="K2284" s="20">
        <f t="shared" si="208"/>
        <v>0</v>
      </c>
      <c r="L2284" s="20">
        <f t="shared" si="208"/>
        <v>0</v>
      </c>
      <c r="M2284" s="21"/>
    </row>
    <row r="2285" spans="1:13" ht="18" customHeight="1">
      <c r="A2285" s="31" t="s">
        <v>1387</v>
      </c>
      <c r="B2285" s="31" t="s">
        <v>1379</v>
      </c>
      <c r="C2285" s="33" t="s">
        <v>174</v>
      </c>
      <c r="D2285" s="17">
        <v>4</v>
      </c>
      <c r="E2285" s="19">
        <v>0</v>
      </c>
      <c r="F2285" s="20">
        <f t="shared" si="209"/>
        <v>0</v>
      </c>
      <c r="G2285" s="56">
        <v>0</v>
      </c>
      <c r="H2285" s="20">
        <f t="shared" si="210"/>
        <v>0</v>
      </c>
      <c r="I2285" s="56">
        <v>0</v>
      </c>
      <c r="J2285" s="20">
        <f t="shared" si="211"/>
        <v>0</v>
      </c>
      <c r="K2285" s="20">
        <f t="shared" si="208"/>
        <v>0</v>
      </c>
      <c r="L2285" s="20">
        <f t="shared" si="208"/>
        <v>0</v>
      </c>
      <c r="M2285" s="21"/>
    </row>
    <row r="2286" spans="1:13" ht="18" customHeight="1">
      <c r="A2286" s="31" t="s">
        <v>1388</v>
      </c>
      <c r="B2286" s="31" t="s">
        <v>1384</v>
      </c>
      <c r="C2286" s="33" t="s">
        <v>174</v>
      </c>
      <c r="D2286" s="17">
        <v>1</v>
      </c>
      <c r="E2286" s="19">
        <v>0</v>
      </c>
      <c r="F2286" s="20">
        <f t="shared" si="209"/>
        <v>0</v>
      </c>
      <c r="G2286" s="56">
        <v>0</v>
      </c>
      <c r="H2286" s="20">
        <f t="shared" si="210"/>
        <v>0</v>
      </c>
      <c r="I2286" s="56">
        <v>0</v>
      </c>
      <c r="J2286" s="20">
        <f t="shared" si="211"/>
        <v>0</v>
      </c>
      <c r="K2286" s="20">
        <f t="shared" si="208"/>
        <v>0</v>
      </c>
      <c r="L2286" s="20">
        <f t="shared" si="208"/>
        <v>0</v>
      </c>
      <c r="M2286" s="21"/>
    </row>
    <row r="2287" spans="1:13" ht="18" customHeight="1">
      <c r="A2287" s="31" t="s">
        <v>1388</v>
      </c>
      <c r="B2287" s="31" t="s">
        <v>1382</v>
      </c>
      <c r="C2287" s="33" t="s">
        <v>174</v>
      </c>
      <c r="D2287" s="17">
        <v>1</v>
      </c>
      <c r="E2287" s="19">
        <v>0</v>
      </c>
      <c r="F2287" s="20">
        <f t="shared" si="209"/>
        <v>0</v>
      </c>
      <c r="G2287" s="56">
        <v>0</v>
      </c>
      <c r="H2287" s="20">
        <f t="shared" si="210"/>
        <v>0</v>
      </c>
      <c r="I2287" s="56">
        <v>0</v>
      </c>
      <c r="J2287" s="20">
        <f t="shared" si="211"/>
        <v>0</v>
      </c>
      <c r="K2287" s="20">
        <f t="shared" si="208"/>
        <v>0</v>
      </c>
      <c r="L2287" s="20">
        <f t="shared" si="208"/>
        <v>0</v>
      </c>
      <c r="M2287" s="21"/>
    </row>
    <row r="2288" spans="1:13" ht="18" customHeight="1">
      <c r="A2288" s="31" t="s">
        <v>1389</v>
      </c>
      <c r="B2288" s="31" t="s">
        <v>1390</v>
      </c>
      <c r="C2288" s="33" t="s">
        <v>174</v>
      </c>
      <c r="D2288" s="17">
        <v>1</v>
      </c>
      <c r="E2288" s="19">
        <v>0</v>
      </c>
      <c r="F2288" s="20">
        <f t="shared" si="209"/>
        <v>0</v>
      </c>
      <c r="G2288" s="56">
        <v>0</v>
      </c>
      <c r="H2288" s="20">
        <f t="shared" si="210"/>
        <v>0</v>
      </c>
      <c r="I2288" s="56">
        <v>0</v>
      </c>
      <c r="J2288" s="20">
        <f t="shared" si="211"/>
        <v>0</v>
      </c>
      <c r="K2288" s="20">
        <f t="shared" si="208"/>
        <v>0</v>
      </c>
      <c r="L2288" s="20">
        <f t="shared" si="208"/>
        <v>0</v>
      </c>
      <c r="M2288" s="21"/>
    </row>
    <row r="2289" spans="1:13" ht="18" customHeight="1">
      <c r="A2289" s="31" t="s">
        <v>1391</v>
      </c>
      <c r="B2289" s="31" t="s">
        <v>1379</v>
      </c>
      <c r="C2289" s="33" t="s">
        <v>174</v>
      </c>
      <c r="D2289" s="17">
        <v>4</v>
      </c>
      <c r="E2289" s="19">
        <v>0</v>
      </c>
      <c r="F2289" s="20">
        <f t="shared" si="209"/>
        <v>0</v>
      </c>
      <c r="G2289" s="56">
        <v>0</v>
      </c>
      <c r="H2289" s="20">
        <f t="shared" si="210"/>
        <v>0</v>
      </c>
      <c r="I2289" s="56">
        <v>0</v>
      </c>
      <c r="J2289" s="20">
        <f t="shared" si="211"/>
        <v>0</v>
      </c>
      <c r="K2289" s="20">
        <f t="shared" si="208"/>
        <v>0</v>
      </c>
      <c r="L2289" s="20">
        <f t="shared" si="208"/>
        <v>0</v>
      </c>
      <c r="M2289" s="21"/>
    </row>
    <row r="2290" spans="1:13" ht="18" customHeight="1">
      <c r="A2290" s="31" t="s">
        <v>1392</v>
      </c>
      <c r="B2290" s="31" t="s">
        <v>1386</v>
      </c>
      <c r="C2290" s="33" t="s">
        <v>174</v>
      </c>
      <c r="D2290" s="17">
        <v>1</v>
      </c>
      <c r="E2290" s="19">
        <v>0</v>
      </c>
      <c r="F2290" s="20">
        <f t="shared" si="209"/>
        <v>0</v>
      </c>
      <c r="G2290" s="56">
        <v>0</v>
      </c>
      <c r="H2290" s="20">
        <f t="shared" si="210"/>
        <v>0</v>
      </c>
      <c r="I2290" s="56">
        <v>0</v>
      </c>
      <c r="J2290" s="20">
        <f t="shared" si="211"/>
        <v>0</v>
      </c>
      <c r="K2290" s="20">
        <f t="shared" si="208"/>
        <v>0</v>
      </c>
      <c r="L2290" s="20">
        <f t="shared" si="208"/>
        <v>0</v>
      </c>
      <c r="M2290" s="21"/>
    </row>
    <row r="2291" spans="1:13" ht="18" customHeight="1">
      <c r="A2291" s="31" t="s">
        <v>1393</v>
      </c>
      <c r="B2291" s="31" t="s">
        <v>1394</v>
      </c>
      <c r="C2291" s="33" t="s">
        <v>174</v>
      </c>
      <c r="D2291" s="17">
        <v>1</v>
      </c>
      <c r="E2291" s="19">
        <v>0</v>
      </c>
      <c r="F2291" s="20">
        <f t="shared" si="209"/>
        <v>0</v>
      </c>
      <c r="G2291" s="56">
        <v>0</v>
      </c>
      <c r="H2291" s="20">
        <f t="shared" si="210"/>
        <v>0</v>
      </c>
      <c r="I2291" s="56">
        <v>0</v>
      </c>
      <c r="J2291" s="20">
        <f t="shared" si="211"/>
        <v>0</v>
      </c>
      <c r="K2291" s="20">
        <f t="shared" si="208"/>
        <v>0</v>
      </c>
      <c r="L2291" s="20">
        <f t="shared" si="208"/>
        <v>0</v>
      </c>
      <c r="M2291" s="21"/>
    </row>
    <row r="2292" spans="1:13" ht="18" customHeight="1">
      <c r="A2292" s="31" t="s">
        <v>1393</v>
      </c>
      <c r="B2292" s="31" t="s">
        <v>1395</v>
      </c>
      <c r="C2292" s="33" t="s">
        <v>174</v>
      </c>
      <c r="D2292" s="17">
        <v>1</v>
      </c>
      <c r="E2292" s="19">
        <v>0</v>
      </c>
      <c r="F2292" s="20">
        <f t="shared" si="209"/>
        <v>0</v>
      </c>
      <c r="G2292" s="56">
        <v>0</v>
      </c>
      <c r="H2292" s="20">
        <f t="shared" si="210"/>
        <v>0</v>
      </c>
      <c r="I2292" s="56">
        <v>0</v>
      </c>
      <c r="J2292" s="20">
        <f t="shared" si="211"/>
        <v>0</v>
      </c>
      <c r="K2292" s="20">
        <f t="shared" si="208"/>
        <v>0</v>
      </c>
      <c r="L2292" s="20">
        <f t="shared" si="208"/>
        <v>0</v>
      </c>
      <c r="M2292" s="21"/>
    </row>
    <row r="2293" spans="1:13" ht="18" customHeight="1">
      <c r="A2293" s="31" t="s">
        <v>1396</v>
      </c>
      <c r="B2293" s="31" t="s">
        <v>1324</v>
      </c>
      <c r="C2293" s="33" t="s">
        <v>174</v>
      </c>
      <c r="D2293" s="17">
        <v>1</v>
      </c>
      <c r="E2293" s="19">
        <v>0</v>
      </c>
      <c r="F2293" s="20">
        <f t="shared" si="209"/>
        <v>0</v>
      </c>
      <c r="G2293" s="56">
        <v>0</v>
      </c>
      <c r="H2293" s="20">
        <f t="shared" si="210"/>
        <v>0</v>
      </c>
      <c r="I2293" s="56">
        <v>0</v>
      </c>
      <c r="J2293" s="20">
        <f t="shared" si="211"/>
        <v>0</v>
      </c>
      <c r="K2293" s="20">
        <f t="shared" si="208"/>
        <v>0</v>
      </c>
      <c r="L2293" s="20">
        <f t="shared" si="208"/>
        <v>0</v>
      </c>
      <c r="M2293" s="21"/>
    </row>
    <row r="2294" spans="1:13" ht="18" customHeight="1">
      <c r="A2294" s="31" t="s">
        <v>1397</v>
      </c>
      <c r="B2294" s="31" t="s">
        <v>1319</v>
      </c>
      <c r="C2294" s="33" t="s">
        <v>192</v>
      </c>
      <c r="D2294" s="17">
        <v>2</v>
      </c>
      <c r="E2294" s="19">
        <v>0</v>
      </c>
      <c r="F2294" s="20">
        <f t="shared" si="209"/>
        <v>0</v>
      </c>
      <c r="G2294" s="19">
        <v>0</v>
      </c>
      <c r="H2294" s="20">
        <f t="shared" si="210"/>
        <v>0</v>
      </c>
      <c r="I2294" s="56">
        <v>0</v>
      </c>
      <c r="J2294" s="20">
        <f t="shared" si="211"/>
        <v>0</v>
      </c>
      <c r="K2294" s="20">
        <f t="shared" si="208"/>
        <v>0</v>
      </c>
      <c r="L2294" s="20">
        <f t="shared" si="208"/>
        <v>0</v>
      </c>
      <c r="M2294" s="21"/>
    </row>
    <row r="2295" spans="1:13" ht="18" customHeight="1">
      <c r="A2295" s="31" t="s">
        <v>1397</v>
      </c>
      <c r="B2295" s="31" t="s">
        <v>1321</v>
      </c>
      <c r="C2295" s="33" t="s">
        <v>192</v>
      </c>
      <c r="D2295" s="17">
        <v>2</v>
      </c>
      <c r="E2295" s="19">
        <v>0</v>
      </c>
      <c r="F2295" s="20">
        <f t="shared" si="209"/>
        <v>0</v>
      </c>
      <c r="G2295" s="19">
        <v>0</v>
      </c>
      <c r="H2295" s="20">
        <f t="shared" si="210"/>
        <v>0</v>
      </c>
      <c r="I2295" s="56">
        <v>0</v>
      </c>
      <c r="J2295" s="20">
        <f t="shared" si="211"/>
        <v>0</v>
      </c>
      <c r="K2295" s="20">
        <f t="shared" si="208"/>
        <v>0</v>
      </c>
      <c r="L2295" s="20">
        <f t="shared" si="208"/>
        <v>0</v>
      </c>
      <c r="M2295" s="21"/>
    </row>
    <row r="2296" spans="1:13" ht="18" customHeight="1">
      <c r="A2296" s="31" t="s">
        <v>1398</v>
      </c>
      <c r="B2296" s="31" t="s">
        <v>38</v>
      </c>
      <c r="C2296" s="33" t="s">
        <v>58</v>
      </c>
      <c r="D2296" s="17">
        <v>4</v>
      </c>
      <c r="E2296" s="19">
        <v>0</v>
      </c>
      <c r="F2296" s="20">
        <f t="shared" si="209"/>
        <v>0</v>
      </c>
      <c r="G2296" s="19">
        <v>0</v>
      </c>
      <c r="H2296" s="20">
        <f t="shared" si="210"/>
        <v>0</v>
      </c>
      <c r="I2296" s="56">
        <v>0</v>
      </c>
      <c r="J2296" s="20">
        <f t="shared" si="211"/>
        <v>0</v>
      </c>
      <c r="K2296" s="20">
        <f t="shared" si="208"/>
        <v>0</v>
      </c>
      <c r="L2296" s="20">
        <f t="shared" si="208"/>
        <v>0</v>
      </c>
      <c r="M2296" s="21"/>
    </row>
    <row r="2297" spans="1:13" ht="18" customHeight="1">
      <c r="A2297" s="31" t="s">
        <v>1399</v>
      </c>
      <c r="B2297" s="31" t="s">
        <v>1323</v>
      </c>
      <c r="C2297" s="33" t="s">
        <v>174</v>
      </c>
      <c r="D2297" s="17">
        <v>2</v>
      </c>
      <c r="E2297" s="19">
        <v>0</v>
      </c>
      <c r="F2297" s="20">
        <f t="shared" si="209"/>
        <v>0</v>
      </c>
      <c r="G2297" s="19">
        <v>0</v>
      </c>
      <c r="H2297" s="20">
        <f t="shared" si="210"/>
        <v>0</v>
      </c>
      <c r="I2297" s="56">
        <v>0</v>
      </c>
      <c r="J2297" s="20">
        <f t="shared" si="211"/>
        <v>0</v>
      </c>
      <c r="K2297" s="20">
        <f t="shared" ref="K2297:L2360" si="212">SUM(E2297+G2297+I2297)</f>
        <v>0</v>
      </c>
      <c r="L2297" s="20">
        <f t="shared" si="212"/>
        <v>0</v>
      </c>
      <c r="M2297" s="21"/>
    </row>
    <row r="2298" spans="1:13" ht="18" customHeight="1">
      <c r="A2298" s="31" t="s">
        <v>1400</v>
      </c>
      <c r="B2298" s="31" t="s">
        <v>1401</v>
      </c>
      <c r="C2298" s="33" t="s">
        <v>192</v>
      </c>
      <c r="D2298" s="17">
        <v>1</v>
      </c>
      <c r="E2298" s="19">
        <v>0</v>
      </c>
      <c r="F2298" s="20">
        <f t="shared" si="209"/>
        <v>0</v>
      </c>
      <c r="G2298" s="19">
        <v>0</v>
      </c>
      <c r="H2298" s="20">
        <f t="shared" si="210"/>
        <v>0</v>
      </c>
      <c r="I2298" s="56">
        <v>0</v>
      </c>
      <c r="J2298" s="20">
        <f t="shared" si="211"/>
        <v>0</v>
      </c>
      <c r="K2298" s="20">
        <f t="shared" si="212"/>
        <v>0</v>
      </c>
      <c r="L2298" s="20">
        <f t="shared" si="212"/>
        <v>0</v>
      </c>
      <c r="M2298" s="21"/>
    </row>
    <row r="2299" spans="1:13" ht="18" customHeight="1">
      <c r="A2299" s="31" t="s">
        <v>1402</v>
      </c>
      <c r="B2299" s="31" t="s">
        <v>1403</v>
      </c>
      <c r="C2299" s="33" t="s">
        <v>192</v>
      </c>
      <c r="D2299" s="17">
        <v>1</v>
      </c>
      <c r="E2299" s="19">
        <v>0</v>
      </c>
      <c r="F2299" s="20">
        <f t="shared" si="209"/>
        <v>0</v>
      </c>
      <c r="G2299" s="19">
        <v>0</v>
      </c>
      <c r="H2299" s="20">
        <f t="shared" si="210"/>
        <v>0</v>
      </c>
      <c r="I2299" s="56">
        <v>0</v>
      </c>
      <c r="J2299" s="20">
        <f t="shared" si="211"/>
        <v>0</v>
      </c>
      <c r="K2299" s="20">
        <f t="shared" si="212"/>
        <v>0</v>
      </c>
      <c r="L2299" s="20">
        <f t="shared" si="212"/>
        <v>0</v>
      </c>
      <c r="M2299" s="21"/>
    </row>
    <row r="2300" spans="1:13" ht="18" customHeight="1">
      <c r="A2300" s="31" t="s">
        <v>1404</v>
      </c>
      <c r="B2300" s="31" t="s">
        <v>1405</v>
      </c>
      <c r="C2300" s="33" t="s">
        <v>174</v>
      </c>
      <c r="D2300" s="17">
        <v>9</v>
      </c>
      <c r="E2300" s="19">
        <v>0</v>
      </c>
      <c r="F2300" s="20">
        <f t="shared" si="209"/>
        <v>0</v>
      </c>
      <c r="G2300" s="19">
        <v>0</v>
      </c>
      <c r="H2300" s="20">
        <f t="shared" si="210"/>
        <v>0</v>
      </c>
      <c r="I2300" s="56">
        <v>0</v>
      </c>
      <c r="J2300" s="20">
        <f t="shared" si="211"/>
        <v>0</v>
      </c>
      <c r="K2300" s="20">
        <f t="shared" si="212"/>
        <v>0</v>
      </c>
      <c r="L2300" s="20">
        <f t="shared" si="212"/>
        <v>0</v>
      </c>
      <c r="M2300" s="21"/>
    </row>
    <row r="2301" spans="1:13" ht="18" customHeight="1">
      <c r="A2301" s="31" t="s">
        <v>1406</v>
      </c>
      <c r="B2301" s="31" t="s">
        <v>1407</v>
      </c>
      <c r="C2301" s="33" t="s">
        <v>58</v>
      </c>
      <c r="D2301" s="17">
        <v>5</v>
      </c>
      <c r="E2301" s="19">
        <v>0</v>
      </c>
      <c r="F2301" s="20">
        <f t="shared" si="209"/>
        <v>0</v>
      </c>
      <c r="G2301" s="19">
        <v>0</v>
      </c>
      <c r="H2301" s="20">
        <f t="shared" si="210"/>
        <v>0</v>
      </c>
      <c r="I2301" s="56">
        <v>0</v>
      </c>
      <c r="J2301" s="20">
        <f t="shared" si="211"/>
        <v>0</v>
      </c>
      <c r="K2301" s="20">
        <f t="shared" si="212"/>
        <v>0</v>
      </c>
      <c r="L2301" s="20">
        <f t="shared" si="212"/>
        <v>0</v>
      </c>
      <c r="M2301" s="21"/>
    </row>
    <row r="2302" spans="1:13" ht="18" customHeight="1">
      <c r="A2302" s="31" t="s">
        <v>1406</v>
      </c>
      <c r="B2302" s="31" t="s">
        <v>1408</v>
      </c>
      <c r="C2302" s="33" t="s">
        <v>58</v>
      </c>
      <c r="D2302" s="17">
        <v>6</v>
      </c>
      <c r="E2302" s="19">
        <v>0</v>
      </c>
      <c r="F2302" s="20">
        <f t="shared" si="209"/>
        <v>0</v>
      </c>
      <c r="G2302" s="19">
        <v>0</v>
      </c>
      <c r="H2302" s="20">
        <f t="shared" si="210"/>
        <v>0</v>
      </c>
      <c r="I2302" s="56">
        <v>0</v>
      </c>
      <c r="J2302" s="20">
        <f t="shared" si="211"/>
        <v>0</v>
      </c>
      <c r="K2302" s="20">
        <f t="shared" si="212"/>
        <v>0</v>
      </c>
      <c r="L2302" s="20">
        <f t="shared" si="212"/>
        <v>0</v>
      </c>
      <c r="M2302" s="21"/>
    </row>
    <row r="2303" spans="1:13" ht="18" customHeight="1">
      <c r="A2303" s="31" t="s">
        <v>1406</v>
      </c>
      <c r="B2303" s="31" t="s">
        <v>1409</v>
      </c>
      <c r="C2303" s="33" t="s">
        <v>58</v>
      </c>
      <c r="D2303" s="17">
        <v>2</v>
      </c>
      <c r="E2303" s="19">
        <v>0</v>
      </c>
      <c r="F2303" s="20">
        <f t="shared" si="209"/>
        <v>0</v>
      </c>
      <c r="G2303" s="19">
        <v>0</v>
      </c>
      <c r="H2303" s="20">
        <f t="shared" si="210"/>
        <v>0</v>
      </c>
      <c r="I2303" s="56">
        <v>0</v>
      </c>
      <c r="J2303" s="20">
        <f t="shared" si="211"/>
        <v>0</v>
      </c>
      <c r="K2303" s="20">
        <f t="shared" si="212"/>
        <v>0</v>
      </c>
      <c r="L2303" s="20">
        <f t="shared" si="212"/>
        <v>0</v>
      </c>
      <c r="M2303" s="21"/>
    </row>
    <row r="2304" spans="1:13" ht="18" customHeight="1">
      <c r="A2304" s="31" t="s">
        <v>1406</v>
      </c>
      <c r="B2304" s="31" t="s">
        <v>1410</v>
      </c>
      <c r="C2304" s="33" t="s">
        <v>58</v>
      </c>
      <c r="D2304" s="17">
        <v>3</v>
      </c>
      <c r="E2304" s="19">
        <v>0</v>
      </c>
      <c r="F2304" s="20">
        <f t="shared" si="209"/>
        <v>0</v>
      </c>
      <c r="G2304" s="19">
        <v>0</v>
      </c>
      <c r="H2304" s="20">
        <f t="shared" si="210"/>
        <v>0</v>
      </c>
      <c r="I2304" s="56">
        <v>0</v>
      </c>
      <c r="J2304" s="20">
        <f t="shared" si="211"/>
        <v>0</v>
      </c>
      <c r="K2304" s="20">
        <f t="shared" si="212"/>
        <v>0</v>
      </c>
      <c r="L2304" s="20">
        <f t="shared" si="212"/>
        <v>0</v>
      </c>
      <c r="M2304" s="21"/>
    </row>
    <row r="2305" spans="1:13" ht="18" customHeight="1">
      <c r="A2305" s="31" t="s">
        <v>1411</v>
      </c>
      <c r="B2305" s="31" t="s">
        <v>38</v>
      </c>
      <c r="C2305" s="33" t="s">
        <v>192</v>
      </c>
      <c r="D2305" s="17">
        <v>6</v>
      </c>
      <c r="E2305" s="19">
        <v>0</v>
      </c>
      <c r="F2305" s="20">
        <f t="shared" si="209"/>
        <v>0</v>
      </c>
      <c r="G2305" s="19">
        <v>0</v>
      </c>
      <c r="H2305" s="20">
        <f t="shared" si="210"/>
        <v>0</v>
      </c>
      <c r="I2305" s="56">
        <v>0</v>
      </c>
      <c r="J2305" s="20">
        <f t="shared" si="211"/>
        <v>0</v>
      </c>
      <c r="K2305" s="20">
        <f t="shared" si="212"/>
        <v>0</v>
      </c>
      <c r="L2305" s="20">
        <f t="shared" si="212"/>
        <v>0</v>
      </c>
      <c r="M2305" s="21"/>
    </row>
    <row r="2306" spans="1:13" ht="18" customHeight="1">
      <c r="A2306" s="31" t="s">
        <v>1412</v>
      </c>
      <c r="B2306" s="31" t="s">
        <v>38</v>
      </c>
      <c r="C2306" s="33" t="s">
        <v>192</v>
      </c>
      <c r="D2306" s="17">
        <v>6</v>
      </c>
      <c r="E2306" s="19">
        <v>0</v>
      </c>
      <c r="F2306" s="20">
        <f t="shared" si="209"/>
        <v>0</v>
      </c>
      <c r="G2306" s="19">
        <v>0</v>
      </c>
      <c r="H2306" s="20">
        <f t="shared" si="210"/>
        <v>0</v>
      </c>
      <c r="I2306" s="56">
        <v>0</v>
      </c>
      <c r="J2306" s="20">
        <f t="shared" si="211"/>
        <v>0</v>
      </c>
      <c r="K2306" s="20">
        <f t="shared" si="212"/>
        <v>0</v>
      </c>
      <c r="L2306" s="20">
        <f t="shared" si="212"/>
        <v>0</v>
      </c>
      <c r="M2306" s="21"/>
    </row>
    <row r="2307" spans="1:13" ht="18" customHeight="1">
      <c r="A2307" s="31" t="s">
        <v>1413</v>
      </c>
      <c r="B2307" s="31" t="s">
        <v>1316</v>
      </c>
      <c r="C2307" s="33" t="s">
        <v>58</v>
      </c>
      <c r="D2307" s="17">
        <v>126</v>
      </c>
      <c r="E2307" s="19">
        <v>0</v>
      </c>
      <c r="F2307" s="20">
        <f t="shared" si="209"/>
        <v>0</v>
      </c>
      <c r="G2307" s="19">
        <v>0</v>
      </c>
      <c r="H2307" s="20">
        <f t="shared" si="210"/>
        <v>0</v>
      </c>
      <c r="I2307" s="56">
        <v>0</v>
      </c>
      <c r="J2307" s="20">
        <f t="shared" si="211"/>
        <v>0</v>
      </c>
      <c r="K2307" s="20">
        <f t="shared" si="212"/>
        <v>0</v>
      </c>
      <c r="L2307" s="20">
        <f t="shared" si="212"/>
        <v>0</v>
      </c>
      <c r="M2307" s="21"/>
    </row>
    <row r="2308" spans="1:13" ht="18" customHeight="1">
      <c r="A2308" s="31" t="s">
        <v>1413</v>
      </c>
      <c r="B2308" s="31" t="s">
        <v>1317</v>
      </c>
      <c r="C2308" s="33" t="s">
        <v>58</v>
      </c>
      <c r="D2308" s="17">
        <v>65</v>
      </c>
      <c r="E2308" s="19">
        <v>0</v>
      </c>
      <c r="F2308" s="20">
        <f t="shared" si="209"/>
        <v>0</v>
      </c>
      <c r="G2308" s="19">
        <v>0</v>
      </c>
      <c r="H2308" s="20">
        <f t="shared" si="210"/>
        <v>0</v>
      </c>
      <c r="I2308" s="56">
        <v>0</v>
      </c>
      <c r="J2308" s="20">
        <f t="shared" si="211"/>
        <v>0</v>
      </c>
      <c r="K2308" s="20">
        <f t="shared" si="212"/>
        <v>0</v>
      </c>
      <c r="L2308" s="20">
        <f t="shared" si="212"/>
        <v>0</v>
      </c>
      <c r="M2308" s="21"/>
    </row>
    <row r="2309" spans="1:13" ht="18" customHeight="1">
      <c r="A2309" s="31" t="s">
        <v>1413</v>
      </c>
      <c r="B2309" s="31" t="s">
        <v>1318</v>
      </c>
      <c r="C2309" s="33" t="s">
        <v>58</v>
      </c>
      <c r="D2309" s="17">
        <v>87</v>
      </c>
      <c r="E2309" s="19">
        <v>0</v>
      </c>
      <c r="F2309" s="20">
        <f t="shared" si="209"/>
        <v>0</v>
      </c>
      <c r="G2309" s="19">
        <v>0</v>
      </c>
      <c r="H2309" s="20">
        <f t="shared" si="210"/>
        <v>0</v>
      </c>
      <c r="I2309" s="56">
        <v>0</v>
      </c>
      <c r="J2309" s="20">
        <f t="shared" si="211"/>
        <v>0</v>
      </c>
      <c r="K2309" s="20">
        <f t="shared" si="212"/>
        <v>0</v>
      </c>
      <c r="L2309" s="20">
        <f t="shared" si="212"/>
        <v>0</v>
      </c>
      <c r="M2309" s="21"/>
    </row>
    <row r="2310" spans="1:13" ht="18" customHeight="1">
      <c r="A2310" s="31" t="s">
        <v>1413</v>
      </c>
      <c r="B2310" s="31" t="s">
        <v>1319</v>
      </c>
      <c r="C2310" s="33" t="s">
        <v>58</v>
      </c>
      <c r="D2310" s="17">
        <v>20</v>
      </c>
      <c r="E2310" s="19">
        <v>0</v>
      </c>
      <c r="F2310" s="20">
        <f t="shared" si="209"/>
        <v>0</v>
      </c>
      <c r="G2310" s="19">
        <v>0</v>
      </c>
      <c r="H2310" s="20">
        <f t="shared" si="210"/>
        <v>0</v>
      </c>
      <c r="I2310" s="56">
        <v>0</v>
      </c>
      <c r="J2310" s="20">
        <f t="shared" si="211"/>
        <v>0</v>
      </c>
      <c r="K2310" s="20">
        <f t="shared" si="212"/>
        <v>0</v>
      </c>
      <c r="L2310" s="20">
        <f t="shared" si="212"/>
        <v>0</v>
      </c>
      <c r="M2310" s="21"/>
    </row>
    <row r="2311" spans="1:13" ht="18" customHeight="1">
      <c r="A2311" s="31" t="s">
        <v>1413</v>
      </c>
      <c r="B2311" s="31" t="s">
        <v>1320</v>
      </c>
      <c r="C2311" s="33" t="s">
        <v>58</v>
      </c>
      <c r="D2311" s="17">
        <v>15</v>
      </c>
      <c r="E2311" s="19">
        <v>0</v>
      </c>
      <c r="F2311" s="20">
        <f t="shared" si="209"/>
        <v>0</v>
      </c>
      <c r="G2311" s="19">
        <v>0</v>
      </c>
      <c r="H2311" s="20">
        <f t="shared" si="210"/>
        <v>0</v>
      </c>
      <c r="I2311" s="56">
        <v>0</v>
      </c>
      <c r="J2311" s="20">
        <f t="shared" si="211"/>
        <v>0</v>
      </c>
      <c r="K2311" s="20">
        <f t="shared" si="212"/>
        <v>0</v>
      </c>
      <c r="L2311" s="20">
        <f t="shared" si="212"/>
        <v>0</v>
      </c>
      <c r="M2311" s="21"/>
    </row>
    <row r="2312" spans="1:13" ht="18" customHeight="1">
      <c r="A2312" s="31" t="s">
        <v>1413</v>
      </c>
      <c r="B2312" s="31" t="s">
        <v>1321</v>
      </c>
      <c r="C2312" s="33" t="s">
        <v>58</v>
      </c>
      <c r="D2312" s="17">
        <v>25</v>
      </c>
      <c r="E2312" s="19">
        <v>0</v>
      </c>
      <c r="F2312" s="20">
        <f t="shared" si="209"/>
        <v>0</v>
      </c>
      <c r="G2312" s="19">
        <v>0</v>
      </c>
      <c r="H2312" s="20">
        <f t="shared" si="210"/>
        <v>0</v>
      </c>
      <c r="I2312" s="56">
        <v>0</v>
      </c>
      <c r="J2312" s="20">
        <f t="shared" si="211"/>
        <v>0</v>
      </c>
      <c r="K2312" s="20">
        <f t="shared" si="212"/>
        <v>0</v>
      </c>
      <c r="L2312" s="20">
        <f t="shared" si="212"/>
        <v>0</v>
      </c>
      <c r="M2312" s="21"/>
    </row>
    <row r="2313" spans="1:13" ht="18" customHeight="1">
      <c r="A2313" s="31" t="s">
        <v>1413</v>
      </c>
      <c r="B2313" s="31" t="s">
        <v>1322</v>
      </c>
      <c r="C2313" s="33" t="s">
        <v>58</v>
      </c>
      <c r="D2313" s="17">
        <v>5</v>
      </c>
      <c r="E2313" s="19">
        <v>0</v>
      </c>
      <c r="F2313" s="20">
        <f t="shared" si="209"/>
        <v>0</v>
      </c>
      <c r="G2313" s="19">
        <v>0</v>
      </c>
      <c r="H2313" s="20">
        <f t="shared" si="210"/>
        <v>0</v>
      </c>
      <c r="I2313" s="56">
        <v>0</v>
      </c>
      <c r="J2313" s="20">
        <f t="shared" si="211"/>
        <v>0</v>
      </c>
      <c r="K2313" s="20">
        <f t="shared" si="212"/>
        <v>0</v>
      </c>
      <c r="L2313" s="20">
        <f t="shared" si="212"/>
        <v>0</v>
      </c>
      <c r="M2313" s="21"/>
    </row>
    <row r="2314" spans="1:13" ht="18" customHeight="1">
      <c r="A2314" s="31" t="s">
        <v>1413</v>
      </c>
      <c r="B2314" s="31" t="s">
        <v>1323</v>
      </c>
      <c r="C2314" s="33" t="s">
        <v>58</v>
      </c>
      <c r="D2314" s="17">
        <v>17</v>
      </c>
      <c r="E2314" s="19">
        <v>0</v>
      </c>
      <c r="F2314" s="20">
        <f t="shared" si="209"/>
        <v>0</v>
      </c>
      <c r="G2314" s="19">
        <v>0</v>
      </c>
      <c r="H2314" s="20">
        <f t="shared" si="210"/>
        <v>0</v>
      </c>
      <c r="I2314" s="56">
        <v>0</v>
      </c>
      <c r="J2314" s="20">
        <f t="shared" si="211"/>
        <v>0</v>
      </c>
      <c r="K2314" s="20">
        <f t="shared" si="212"/>
        <v>0</v>
      </c>
      <c r="L2314" s="20">
        <f t="shared" si="212"/>
        <v>0</v>
      </c>
      <c r="M2314" s="21"/>
    </row>
    <row r="2315" spans="1:13" ht="18" customHeight="1">
      <c r="A2315" s="31" t="s">
        <v>1413</v>
      </c>
      <c r="B2315" s="31" t="s">
        <v>1324</v>
      </c>
      <c r="C2315" s="33" t="s">
        <v>58</v>
      </c>
      <c r="D2315" s="17">
        <v>1</v>
      </c>
      <c r="E2315" s="19">
        <v>0</v>
      </c>
      <c r="F2315" s="20">
        <f t="shared" si="209"/>
        <v>0</v>
      </c>
      <c r="G2315" s="19">
        <v>0</v>
      </c>
      <c r="H2315" s="20">
        <f t="shared" si="210"/>
        <v>0</v>
      </c>
      <c r="I2315" s="56">
        <v>0</v>
      </c>
      <c r="J2315" s="20">
        <f t="shared" si="211"/>
        <v>0</v>
      </c>
      <c r="K2315" s="20">
        <f t="shared" si="212"/>
        <v>0</v>
      </c>
      <c r="L2315" s="20">
        <f t="shared" si="212"/>
        <v>0</v>
      </c>
      <c r="M2315" s="21"/>
    </row>
    <row r="2316" spans="1:13" ht="18" customHeight="1">
      <c r="A2316" s="31" t="s">
        <v>1414</v>
      </c>
      <c r="B2316" s="31" t="s">
        <v>1317</v>
      </c>
      <c r="C2316" s="33" t="s">
        <v>58</v>
      </c>
      <c r="D2316" s="17">
        <v>4</v>
      </c>
      <c r="E2316" s="19">
        <v>0</v>
      </c>
      <c r="F2316" s="20">
        <f t="shared" si="209"/>
        <v>0</v>
      </c>
      <c r="G2316" s="19">
        <v>0</v>
      </c>
      <c r="H2316" s="20">
        <f t="shared" si="210"/>
        <v>0</v>
      </c>
      <c r="I2316" s="56">
        <v>0</v>
      </c>
      <c r="J2316" s="20">
        <f t="shared" si="211"/>
        <v>0</v>
      </c>
      <c r="K2316" s="20">
        <f t="shared" si="212"/>
        <v>0</v>
      </c>
      <c r="L2316" s="20">
        <f t="shared" si="212"/>
        <v>0</v>
      </c>
      <c r="M2316" s="21"/>
    </row>
    <row r="2317" spans="1:13" ht="18" customHeight="1">
      <c r="A2317" s="31" t="s">
        <v>1414</v>
      </c>
      <c r="B2317" s="31" t="s">
        <v>1323</v>
      </c>
      <c r="C2317" s="33" t="s">
        <v>58</v>
      </c>
      <c r="D2317" s="17">
        <v>1</v>
      </c>
      <c r="E2317" s="19">
        <v>0</v>
      </c>
      <c r="F2317" s="20">
        <f t="shared" si="209"/>
        <v>0</v>
      </c>
      <c r="G2317" s="19">
        <v>0</v>
      </c>
      <c r="H2317" s="20">
        <f t="shared" si="210"/>
        <v>0</v>
      </c>
      <c r="I2317" s="56">
        <v>0</v>
      </c>
      <c r="J2317" s="20">
        <f t="shared" si="211"/>
        <v>0</v>
      </c>
      <c r="K2317" s="20">
        <f t="shared" si="212"/>
        <v>0</v>
      </c>
      <c r="L2317" s="20">
        <f t="shared" si="212"/>
        <v>0</v>
      </c>
      <c r="M2317" s="21"/>
    </row>
    <row r="2318" spans="1:13" ht="18" customHeight="1">
      <c r="A2318" s="31" t="s">
        <v>1415</v>
      </c>
      <c r="B2318" s="31" t="s">
        <v>1316</v>
      </c>
      <c r="C2318" s="33" t="s">
        <v>192</v>
      </c>
      <c r="D2318" s="17">
        <v>112</v>
      </c>
      <c r="E2318" s="19">
        <v>0</v>
      </c>
      <c r="F2318" s="20">
        <f t="shared" si="209"/>
        <v>0</v>
      </c>
      <c r="G2318" s="56">
        <v>0</v>
      </c>
      <c r="H2318" s="20">
        <f t="shared" si="210"/>
        <v>0</v>
      </c>
      <c r="I2318" s="56">
        <v>0</v>
      </c>
      <c r="J2318" s="20">
        <f t="shared" si="211"/>
        <v>0</v>
      </c>
      <c r="K2318" s="20">
        <f t="shared" si="212"/>
        <v>0</v>
      </c>
      <c r="L2318" s="20">
        <f t="shared" si="212"/>
        <v>0</v>
      </c>
      <c r="M2318" s="21"/>
    </row>
    <row r="2319" spans="1:13" ht="18" customHeight="1">
      <c r="A2319" s="31" t="s">
        <v>1415</v>
      </c>
      <c r="B2319" s="31" t="s">
        <v>1317</v>
      </c>
      <c r="C2319" s="33" t="s">
        <v>192</v>
      </c>
      <c r="D2319" s="17">
        <v>553</v>
      </c>
      <c r="E2319" s="19">
        <v>0</v>
      </c>
      <c r="F2319" s="20">
        <f t="shared" si="209"/>
        <v>0</v>
      </c>
      <c r="G2319" s="56">
        <v>0</v>
      </c>
      <c r="H2319" s="20">
        <f t="shared" si="210"/>
        <v>0</v>
      </c>
      <c r="I2319" s="56">
        <v>0</v>
      </c>
      <c r="J2319" s="20">
        <f t="shared" si="211"/>
        <v>0</v>
      </c>
      <c r="K2319" s="20">
        <f t="shared" si="212"/>
        <v>0</v>
      </c>
      <c r="L2319" s="20">
        <f t="shared" si="212"/>
        <v>0</v>
      </c>
      <c r="M2319" s="21"/>
    </row>
    <row r="2320" spans="1:13" ht="18" customHeight="1">
      <c r="A2320" s="31" t="s">
        <v>1415</v>
      </c>
      <c r="B2320" s="31" t="s">
        <v>1318</v>
      </c>
      <c r="C2320" s="33" t="s">
        <v>192</v>
      </c>
      <c r="D2320" s="17">
        <v>117</v>
      </c>
      <c r="E2320" s="19">
        <v>0</v>
      </c>
      <c r="F2320" s="20">
        <f t="shared" si="209"/>
        <v>0</v>
      </c>
      <c r="G2320" s="56">
        <v>0</v>
      </c>
      <c r="H2320" s="20">
        <f t="shared" si="210"/>
        <v>0</v>
      </c>
      <c r="I2320" s="56">
        <v>0</v>
      </c>
      <c r="J2320" s="20">
        <f t="shared" si="211"/>
        <v>0</v>
      </c>
      <c r="K2320" s="20">
        <f t="shared" si="212"/>
        <v>0</v>
      </c>
      <c r="L2320" s="20">
        <f t="shared" si="212"/>
        <v>0</v>
      </c>
      <c r="M2320" s="21"/>
    </row>
    <row r="2321" spans="1:13" ht="18" customHeight="1">
      <c r="A2321" s="31" t="s">
        <v>1415</v>
      </c>
      <c r="B2321" s="31" t="s">
        <v>1319</v>
      </c>
      <c r="C2321" s="33" t="s">
        <v>192</v>
      </c>
      <c r="D2321" s="17">
        <v>41</v>
      </c>
      <c r="E2321" s="19">
        <v>0</v>
      </c>
      <c r="F2321" s="20">
        <f t="shared" si="209"/>
        <v>0</v>
      </c>
      <c r="G2321" s="56">
        <v>0</v>
      </c>
      <c r="H2321" s="20">
        <f t="shared" si="210"/>
        <v>0</v>
      </c>
      <c r="I2321" s="56">
        <v>0</v>
      </c>
      <c r="J2321" s="20">
        <f t="shared" si="211"/>
        <v>0</v>
      </c>
      <c r="K2321" s="20">
        <f t="shared" si="212"/>
        <v>0</v>
      </c>
      <c r="L2321" s="20">
        <f t="shared" si="212"/>
        <v>0</v>
      </c>
      <c r="M2321" s="21"/>
    </row>
    <row r="2322" spans="1:13" ht="18" customHeight="1">
      <c r="A2322" s="31" t="s">
        <v>1415</v>
      </c>
      <c r="B2322" s="31" t="s">
        <v>1320</v>
      </c>
      <c r="C2322" s="33" t="s">
        <v>192</v>
      </c>
      <c r="D2322" s="17">
        <v>32</v>
      </c>
      <c r="E2322" s="19">
        <v>0</v>
      </c>
      <c r="F2322" s="20">
        <f t="shared" si="209"/>
        <v>0</v>
      </c>
      <c r="G2322" s="56">
        <v>0</v>
      </c>
      <c r="H2322" s="20">
        <f t="shared" si="210"/>
        <v>0</v>
      </c>
      <c r="I2322" s="56">
        <v>0</v>
      </c>
      <c r="J2322" s="20">
        <f t="shared" si="211"/>
        <v>0</v>
      </c>
      <c r="K2322" s="20">
        <f t="shared" si="212"/>
        <v>0</v>
      </c>
      <c r="L2322" s="20">
        <f t="shared" si="212"/>
        <v>0</v>
      </c>
      <c r="M2322" s="21"/>
    </row>
    <row r="2323" spans="1:13" ht="18" customHeight="1">
      <c r="A2323" s="31" t="s">
        <v>1415</v>
      </c>
      <c r="B2323" s="31" t="s">
        <v>1321</v>
      </c>
      <c r="C2323" s="33" t="s">
        <v>192</v>
      </c>
      <c r="D2323" s="17">
        <v>16</v>
      </c>
      <c r="E2323" s="19">
        <v>0</v>
      </c>
      <c r="F2323" s="20">
        <f t="shared" si="209"/>
        <v>0</v>
      </c>
      <c r="G2323" s="56">
        <v>0</v>
      </c>
      <c r="H2323" s="20">
        <f t="shared" si="210"/>
        <v>0</v>
      </c>
      <c r="I2323" s="56">
        <v>0</v>
      </c>
      <c r="J2323" s="20">
        <f t="shared" si="211"/>
        <v>0</v>
      </c>
      <c r="K2323" s="20">
        <f t="shared" si="212"/>
        <v>0</v>
      </c>
      <c r="L2323" s="20">
        <f t="shared" si="212"/>
        <v>0</v>
      </c>
      <c r="M2323" s="21"/>
    </row>
    <row r="2324" spans="1:13" ht="18" customHeight="1">
      <c r="A2324" s="31" t="s">
        <v>1415</v>
      </c>
      <c r="B2324" s="31" t="s">
        <v>1322</v>
      </c>
      <c r="C2324" s="33" t="s">
        <v>192</v>
      </c>
      <c r="D2324" s="17">
        <v>2</v>
      </c>
      <c r="E2324" s="19">
        <v>0</v>
      </c>
      <c r="F2324" s="20">
        <f t="shared" si="209"/>
        <v>0</v>
      </c>
      <c r="G2324" s="56">
        <v>0</v>
      </c>
      <c r="H2324" s="20">
        <f t="shared" si="210"/>
        <v>0</v>
      </c>
      <c r="I2324" s="56">
        <v>0</v>
      </c>
      <c r="J2324" s="20">
        <f t="shared" si="211"/>
        <v>0</v>
      </c>
      <c r="K2324" s="20">
        <f t="shared" si="212"/>
        <v>0</v>
      </c>
      <c r="L2324" s="20">
        <f t="shared" si="212"/>
        <v>0</v>
      </c>
      <c r="M2324" s="21"/>
    </row>
    <row r="2325" spans="1:13" ht="18" customHeight="1">
      <c r="A2325" s="31" t="s">
        <v>1416</v>
      </c>
      <c r="B2325" s="31" t="s">
        <v>1317</v>
      </c>
      <c r="C2325" s="33" t="s">
        <v>174</v>
      </c>
      <c r="D2325" s="17">
        <v>4</v>
      </c>
      <c r="E2325" s="19">
        <v>0</v>
      </c>
      <c r="F2325" s="20">
        <f t="shared" si="209"/>
        <v>0</v>
      </c>
      <c r="G2325" s="56">
        <v>0</v>
      </c>
      <c r="H2325" s="20">
        <f t="shared" si="210"/>
        <v>0</v>
      </c>
      <c r="I2325" s="56">
        <v>0</v>
      </c>
      <c r="J2325" s="20">
        <f t="shared" si="211"/>
        <v>0</v>
      </c>
      <c r="K2325" s="20">
        <f t="shared" si="212"/>
        <v>0</v>
      </c>
      <c r="L2325" s="20">
        <f t="shared" si="212"/>
        <v>0</v>
      </c>
      <c r="M2325" s="21"/>
    </row>
    <row r="2326" spans="1:13" ht="18" customHeight="1">
      <c r="A2326" s="31" t="s">
        <v>1416</v>
      </c>
      <c r="B2326" s="31" t="s">
        <v>1318</v>
      </c>
      <c r="C2326" s="33" t="s">
        <v>174</v>
      </c>
      <c r="D2326" s="17">
        <v>4</v>
      </c>
      <c r="E2326" s="19">
        <v>0</v>
      </c>
      <c r="F2326" s="20">
        <f t="shared" si="209"/>
        <v>0</v>
      </c>
      <c r="G2326" s="56">
        <v>0</v>
      </c>
      <c r="H2326" s="20">
        <f t="shared" si="210"/>
        <v>0</v>
      </c>
      <c r="I2326" s="56">
        <v>0</v>
      </c>
      <c r="J2326" s="20">
        <f t="shared" si="211"/>
        <v>0</v>
      </c>
      <c r="K2326" s="20">
        <f t="shared" si="212"/>
        <v>0</v>
      </c>
      <c r="L2326" s="20">
        <f t="shared" si="212"/>
        <v>0</v>
      </c>
      <c r="M2326" s="21"/>
    </row>
    <row r="2327" spans="1:13" ht="18" customHeight="1">
      <c r="A2327" s="31" t="s">
        <v>1416</v>
      </c>
      <c r="B2327" s="31" t="s">
        <v>1319</v>
      </c>
      <c r="C2327" s="33" t="s">
        <v>174</v>
      </c>
      <c r="D2327" s="17">
        <v>14</v>
      </c>
      <c r="E2327" s="19">
        <v>0</v>
      </c>
      <c r="F2327" s="20">
        <f t="shared" si="209"/>
        <v>0</v>
      </c>
      <c r="G2327" s="56">
        <v>0</v>
      </c>
      <c r="H2327" s="20">
        <f t="shared" si="210"/>
        <v>0</v>
      </c>
      <c r="I2327" s="56">
        <v>0</v>
      </c>
      <c r="J2327" s="20">
        <f t="shared" si="211"/>
        <v>0</v>
      </c>
      <c r="K2327" s="20">
        <f t="shared" si="212"/>
        <v>0</v>
      </c>
      <c r="L2327" s="20">
        <f t="shared" si="212"/>
        <v>0</v>
      </c>
      <c r="M2327" s="21"/>
    </row>
    <row r="2328" spans="1:13" ht="18" customHeight="1">
      <c r="A2328" s="31" t="s">
        <v>1416</v>
      </c>
      <c r="B2328" s="31" t="s">
        <v>1320</v>
      </c>
      <c r="C2328" s="33" t="s">
        <v>174</v>
      </c>
      <c r="D2328" s="17">
        <v>4</v>
      </c>
      <c r="E2328" s="19">
        <v>0</v>
      </c>
      <c r="F2328" s="20">
        <f t="shared" si="209"/>
        <v>0</v>
      </c>
      <c r="G2328" s="56">
        <v>0</v>
      </c>
      <c r="H2328" s="20">
        <f t="shared" si="210"/>
        <v>0</v>
      </c>
      <c r="I2328" s="56">
        <v>0</v>
      </c>
      <c r="J2328" s="20">
        <f t="shared" si="211"/>
        <v>0</v>
      </c>
      <c r="K2328" s="20">
        <f t="shared" si="212"/>
        <v>0</v>
      </c>
      <c r="L2328" s="20">
        <f t="shared" si="212"/>
        <v>0</v>
      </c>
      <c r="M2328" s="21"/>
    </row>
    <row r="2329" spans="1:13" ht="18" customHeight="1">
      <c r="A2329" s="31" t="s">
        <v>1416</v>
      </c>
      <c r="B2329" s="31" t="s">
        <v>1321</v>
      </c>
      <c r="C2329" s="33" t="s">
        <v>174</v>
      </c>
      <c r="D2329" s="17">
        <v>14</v>
      </c>
      <c r="E2329" s="19">
        <v>0</v>
      </c>
      <c r="F2329" s="20">
        <f t="shared" si="209"/>
        <v>0</v>
      </c>
      <c r="G2329" s="56">
        <v>0</v>
      </c>
      <c r="H2329" s="20">
        <f t="shared" si="210"/>
        <v>0</v>
      </c>
      <c r="I2329" s="56">
        <v>0</v>
      </c>
      <c r="J2329" s="20">
        <f t="shared" si="211"/>
        <v>0</v>
      </c>
      <c r="K2329" s="20">
        <f t="shared" si="212"/>
        <v>0</v>
      </c>
      <c r="L2329" s="20">
        <f t="shared" si="212"/>
        <v>0</v>
      </c>
      <c r="M2329" s="21"/>
    </row>
    <row r="2330" spans="1:13" ht="18" customHeight="1">
      <c r="A2330" s="31" t="s">
        <v>1416</v>
      </c>
      <c r="B2330" s="31" t="s">
        <v>1322</v>
      </c>
      <c r="C2330" s="33" t="s">
        <v>174</v>
      </c>
      <c r="D2330" s="17">
        <v>3</v>
      </c>
      <c r="E2330" s="19">
        <v>0</v>
      </c>
      <c r="F2330" s="20">
        <f t="shared" si="209"/>
        <v>0</v>
      </c>
      <c r="G2330" s="56">
        <v>0</v>
      </c>
      <c r="H2330" s="20">
        <f t="shared" si="210"/>
        <v>0</v>
      </c>
      <c r="I2330" s="56">
        <v>0</v>
      </c>
      <c r="J2330" s="20">
        <f t="shared" si="211"/>
        <v>0</v>
      </c>
      <c r="K2330" s="20">
        <f t="shared" si="212"/>
        <v>0</v>
      </c>
      <c r="L2330" s="20">
        <f t="shared" si="212"/>
        <v>0</v>
      </c>
      <c r="M2330" s="21"/>
    </row>
    <row r="2331" spans="1:13" ht="18" customHeight="1">
      <c r="A2331" s="31" t="s">
        <v>1416</v>
      </c>
      <c r="B2331" s="31" t="s">
        <v>1323</v>
      </c>
      <c r="C2331" s="33" t="s">
        <v>174</v>
      </c>
      <c r="D2331" s="17">
        <v>35</v>
      </c>
      <c r="E2331" s="19">
        <v>0</v>
      </c>
      <c r="F2331" s="20">
        <f t="shared" si="209"/>
        <v>0</v>
      </c>
      <c r="G2331" s="56">
        <v>0</v>
      </c>
      <c r="H2331" s="20">
        <f t="shared" si="210"/>
        <v>0</v>
      </c>
      <c r="I2331" s="56">
        <v>0</v>
      </c>
      <c r="J2331" s="20">
        <f t="shared" si="211"/>
        <v>0</v>
      </c>
      <c r="K2331" s="20">
        <f t="shared" si="212"/>
        <v>0</v>
      </c>
      <c r="L2331" s="20">
        <f t="shared" si="212"/>
        <v>0</v>
      </c>
      <c r="M2331" s="21"/>
    </row>
    <row r="2332" spans="1:13" ht="18" customHeight="1">
      <c r="A2332" s="31" t="s">
        <v>1416</v>
      </c>
      <c r="B2332" s="31" t="s">
        <v>1324</v>
      </c>
      <c r="C2332" s="33" t="s">
        <v>174</v>
      </c>
      <c r="D2332" s="17">
        <v>11</v>
      </c>
      <c r="E2332" s="19">
        <v>0</v>
      </c>
      <c r="F2332" s="20">
        <f t="shared" si="209"/>
        <v>0</v>
      </c>
      <c r="G2332" s="56">
        <v>0</v>
      </c>
      <c r="H2332" s="20">
        <f t="shared" si="210"/>
        <v>0</v>
      </c>
      <c r="I2332" s="56">
        <v>0</v>
      </c>
      <c r="J2332" s="20">
        <f t="shared" si="211"/>
        <v>0</v>
      </c>
      <c r="K2332" s="20">
        <f t="shared" si="212"/>
        <v>0</v>
      </c>
      <c r="L2332" s="20">
        <f t="shared" si="212"/>
        <v>0</v>
      </c>
      <c r="M2332" s="21"/>
    </row>
    <row r="2333" spans="1:13" ht="18" customHeight="1">
      <c r="A2333" s="31" t="s">
        <v>1416</v>
      </c>
      <c r="B2333" s="31" t="s">
        <v>854</v>
      </c>
      <c r="C2333" s="33" t="s">
        <v>174</v>
      </c>
      <c r="D2333" s="17">
        <v>1</v>
      </c>
      <c r="E2333" s="19">
        <v>0</v>
      </c>
      <c r="F2333" s="20">
        <f t="shared" si="209"/>
        <v>0</v>
      </c>
      <c r="G2333" s="56">
        <v>0</v>
      </c>
      <c r="H2333" s="20">
        <f t="shared" si="210"/>
        <v>0</v>
      </c>
      <c r="I2333" s="56">
        <v>0</v>
      </c>
      <c r="J2333" s="20">
        <f t="shared" si="211"/>
        <v>0</v>
      </c>
      <c r="K2333" s="20">
        <f t="shared" si="212"/>
        <v>0</v>
      </c>
      <c r="L2333" s="20">
        <f t="shared" si="212"/>
        <v>0</v>
      </c>
      <c r="M2333" s="21"/>
    </row>
    <row r="2334" spans="1:13" ht="18" customHeight="1">
      <c r="A2334" s="31" t="s">
        <v>1417</v>
      </c>
      <c r="B2334" s="31" t="s">
        <v>1320</v>
      </c>
      <c r="C2334" s="33" t="s">
        <v>174</v>
      </c>
      <c r="D2334" s="17">
        <v>4</v>
      </c>
      <c r="E2334" s="19">
        <v>0</v>
      </c>
      <c r="F2334" s="20">
        <f t="shared" si="209"/>
        <v>0</v>
      </c>
      <c r="G2334" s="56">
        <v>0</v>
      </c>
      <c r="H2334" s="20">
        <f t="shared" si="210"/>
        <v>0</v>
      </c>
      <c r="I2334" s="56">
        <v>0</v>
      </c>
      <c r="J2334" s="20">
        <f t="shared" si="211"/>
        <v>0</v>
      </c>
      <c r="K2334" s="20">
        <f t="shared" si="212"/>
        <v>0</v>
      </c>
      <c r="L2334" s="20">
        <f t="shared" si="212"/>
        <v>0</v>
      </c>
      <c r="M2334" s="21"/>
    </row>
    <row r="2335" spans="1:13" ht="18" customHeight="1">
      <c r="A2335" s="31" t="s">
        <v>1417</v>
      </c>
      <c r="B2335" s="31" t="s">
        <v>1322</v>
      </c>
      <c r="C2335" s="33" t="s">
        <v>174</v>
      </c>
      <c r="D2335" s="17">
        <v>4</v>
      </c>
      <c r="E2335" s="19">
        <v>0</v>
      </c>
      <c r="F2335" s="20">
        <f t="shared" si="209"/>
        <v>0</v>
      </c>
      <c r="G2335" s="56">
        <v>0</v>
      </c>
      <c r="H2335" s="20">
        <f t="shared" si="210"/>
        <v>0</v>
      </c>
      <c r="I2335" s="56">
        <v>0</v>
      </c>
      <c r="J2335" s="20">
        <f t="shared" si="211"/>
        <v>0</v>
      </c>
      <c r="K2335" s="20">
        <f t="shared" si="212"/>
        <v>0</v>
      </c>
      <c r="L2335" s="20">
        <f t="shared" si="212"/>
        <v>0</v>
      </c>
      <c r="M2335" s="21"/>
    </row>
    <row r="2336" spans="1:13" ht="18" customHeight="1">
      <c r="A2336" s="31" t="s">
        <v>1418</v>
      </c>
      <c r="B2336" s="31" t="s">
        <v>1320</v>
      </c>
      <c r="C2336" s="33" t="s">
        <v>174</v>
      </c>
      <c r="D2336" s="17">
        <v>29</v>
      </c>
      <c r="E2336" s="19">
        <v>0</v>
      </c>
      <c r="F2336" s="20">
        <f t="shared" si="209"/>
        <v>0</v>
      </c>
      <c r="G2336" s="56">
        <v>0</v>
      </c>
      <c r="H2336" s="20">
        <f t="shared" si="210"/>
        <v>0</v>
      </c>
      <c r="I2336" s="56">
        <v>0</v>
      </c>
      <c r="J2336" s="20">
        <f t="shared" si="211"/>
        <v>0</v>
      </c>
      <c r="K2336" s="20">
        <f t="shared" si="212"/>
        <v>0</v>
      </c>
      <c r="L2336" s="20">
        <f t="shared" si="212"/>
        <v>0</v>
      </c>
      <c r="M2336" s="21"/>
    </row>
    <row r="2337" spans="1:13" ht="18" customHeight="1">
      <c r="A2337" s="31" t="s">
        <v>1418</v>
      </c>
      <c r="B2337" s="31" t="s">
        <v>1321</v>
      </c>
      <c r="C2337" s="33" t="s">
        <v>174</v>
      </c>
      <c r="D2337" s="17">
        <v>10</v>
      </c>
      <c r="E2337" s="19">
        <v>0</v>
      </c>
      <c r="F2337" s="20">
        <f t="shared" si="209"/>
        <v>0</v>
      </c>
      <c r="G2337" s="56">
        <v>0</v>
      </c>
      <c r="H2337" s="20">
        <f t="shared" si="210"/>
        <v>0</v>
      </c>
      <c r="I2337" s="56">
        <v>0</v>
      </c>
      <c r="J2337" s="20">
        <f t="shared" si="211"/>
        <v>0</v>
      </c>
      <c r="K2337" s="20">
        <f t="shared" si="212"/>
        <v>0</v>
      </c>
      <c r="L2337" s="20">
        <f t="shared" si="212"/>
        <v>0</v>
      </c>
      <c r="M2337" s="21"/>
    </row>
    <row r="2338" spans="1:13" ht="18" customHeight="1">
      <c r="A2338" s="31" t="s">
        <v>1418</v>
      </c>
      <c r="B2338" s="31" t="s">
        <v>1322</v>
      </c>
      <c r="C2338" s="33" t="s">
        <v>174</v>
      </c>
      <c r="D2338" s="17">
        <v>14</v>
      </c>
      <c r="E2338" s="19">
        <v>0</v>
      </c>
      <c r="F2338" s="20">
        <f t="shared" si="209"/>
        <v>0</v>
      </c>
      <c r="G2338" s="56">
        <v>0</v>
      </c>
      <c r="H2338" s="20">
        <f t="shared" si="210"/>
        <v>0</v>
      </c>
      <c r="I2338" s="56">
        <v>0</v>
      </c>
      <c r="J2338" s="20">
        <f t="shared" si="211"/>
        <v>0</v>
      </c>
      <c r="K2338" s="20">
        <f t="shared" si="212"/>
        <v>0</v>
      </c>
      <c r="L2338" s="20">
        <f t="shared" si="212"/>
        <v>0</v>
      </c>
      <c r="M2338" s="21"/>
    </row>
    <row r="2339" spans="1:13" ht="18" customHeight="1">
      <c r="A2339" s="31" t="s">
        <v>1419</v>
      </c>
      <c r="B2339" s="31" t="s">
        <v>1317</v>
      </c>
      <c r="C2339" s="33" t="s">
        <v>174</v>
      </c>
      <c r="D2339" s="17">
        <v>2</v>
      </c>
      <c r="E2339" s="19">
        <v>0</v>
      </c>
      <c r="F2339" s="20">
        <f t="shared" si="209"/>
        <v>0</v>
      </c>
      <c r="G2339" s="56">
        <v>0</v>
      </c>
      <c r="H2339" s="20">
        <f t="shared" si="210"/>
        <v>0</v>
      </c>
      <c r="I2339" s="56">
        <v>0</v>
      </c>
      <c r="J2339" s="20">
        <f t="shared" si="211"/>
        <v>0</v>
      </c>
      <c r="K2339" s="20">
        <f t="shared" si="212"/>
        <v>0</v>
      </c>
      <c r="L2339" s="20">
        <f t="shared" si="212"/>
        <v>0</v>
      </c>
      <c r="M2339" s="21"/>
    </row>
    <row r="2340" spans="1:13" ht="18" customHeight="1">
      <c r="A2340" s="31" t="s">
        <v>1419</v>
      </c>
      <c r="B2340" s="31" t="s">
        <v>1319</v>
      </c>
      <c r="C2340" s="33" t="s">
        <v>174</v>
      </c>
      <c r="D2340" s="17">
        <v>4</v>
      </c>
      <c r="E2340" s="19">
        <v>0</v>
      </c>
      <c r="F2340" s="20">
        <f t="shared" si="209"/>
        <v>0</v>
      </c>
      <c r="G2340" s="56">
        <v>0</v>
      </c>
      <c r="H2340" s="20">
        <f t="shared" si="210"/>
        <v>0</v>
      </c>
      <c r="I2340" s="56">
        <v>0</v>
      </c>
      <c r="J2340" s="20">
        <f t="shared" si="211"/>
        <v>0</v>
      </c>
      <c r="K2340" s="20">
        <f t="shared" si="212"/>
        <v>0</v>
      </c>
      <c r="L2340" s="20">
        <f t="shared" si="212"/>
        <v>0</v>
      </c>
      <c r="M2340" s="21"/>
    </row>
    <row r="2341" spans="1:13" ht="18" customHeight="1">
      <c r="A2341" s="31" t="s">
        <v>1419</v>
      </c>
      <c r="B2341" s="31" t="s">
        <v>1320</v>
      </c>
      <c r="C2341" s="33" t="s">
        <v>174</v>
      </c>
      <c r="D2341" s="17">
        <v>2</v>
      </c>
      <c r="E2341" s="19">
        <v>0</v>
      </c>
      <c r="F2341" s="20">
        <f t="shared" si="209"/>
        <v>0</v>
      </c>
      <c r="G2341" s="56">
        <v>0</v>
      </c>
      <c r="H2341" s="20">
        <f t="shared" si="210"/>
        <v>0</v>
      </c>
      <c r="I2341" s="56">
        <v>0</v>
      </c>
      <c r="J2341" s="20">
        <f t="shared" si="211"/>
        <v>0</v>
      </c>
      <c r="K2341" s="20">
        <f t="shared" si="212"/>
        <v>0</v>
      </c>
      <c r="L2341" s="20">
        <f t="shared" si="212"/>
        <v>0</v>
      </c>
      <c r="M2341" s="21"/>
    </row>
    <row r="2342" spans="1:13" ht="18" customHeight="1">
      <c r="A2342" s="31" t="s">
        <v>1419</v>
      </c>
      <c r="B2342" s="31" t="s">
        <v>1321</v>
      </c>
      <c r="C2342" s="33" t="s">
        <v>174</v>
      </c>
      <c r="D2342" s="17">
        <v>3</v>
      </c>
      <c r="E2342" s="19">
        <v>0</v>
      </c>
      <c r="F2342" s="20">
        <f t="shared" si="209"/>
        <v>0</v>
      </c>
      <c r="G2342" s="56">
        <v>0</v>
      </c>
      <c r="H2342" s="20">
        <f t="shared" si="210"/>
        <v>0</v>
      </c>
      <c r="I2342" s="56">
        <v>0</v>
      </c>
      <c r="J2342" s="20">
        <f t="shared" si="211"/>
        <v>0</v>
      </c>
      <c r="K2342" s="20">
        <f t="shared" si="212"/>
        <v>0</v>
      </c>
      <c r="L2342" s="20">
        <f t="shared" si="212"/>
        <v>0</v>
      </c>
      <c r="M2342" s="21"/>
    </row>
    <row r="2343" spans="1:13" ht="18" customHeight="1">
      <c r="A2343" s="31" t="s">
        <v>1419</v>
      </c>
      <c r="B2343" s="31" t="s">
        <v>1322</v>
      </c>
      <c r="C2343" s="33" t="s">
        <v>174</v>
      </c>
      <c r="D2343" s="17">
        <v>1</v>
      </c>
      <c r="E2343" s="19">
        <v>0</v>
      </c>
      <c r="F2343" s="20">
        <f t="shared" si="209"/>
        <v>0</v>
      </c>
      <c r="G2343" s="56">
        <v>0</v>
      </c>
      <c r="H2343" s="20">
        <f t="shared" si="210"/>
        <v>0</v>
      </c>
      <c r="I2343" s="56">
        <v>0</v>
      </c>
      <c r="J2343" s="20">
        <f t="shared" si="211"/>
        <v>0</v>
      </c>
      <c r="K2343" s="20">
        <f t="shared" si="212"/>
        <v>0</v>
      </c>
      <c r="L2343" s="20">
        <f t="shared" si="212"/>
        <v>0</v>
      </c>
      <c r="M2343" s="21"/>
    </row>
    <row r="2344" spans="1:13" ht="18" customHeight="1">
      <c r="A2344" s="31" t="s">
        <v>1420</v>
      </c>
      <c r="B2344" s="31" t="s">
        <v>1421</v>
      </c>
      <c r="C2344" s="33" t="s">
        <v>1422</v>
      </c>
      <c r="D2344" s="17">
        <v>1907</v>
      </c>
      <c r="E2344" s="19">
        <v>0</v>
      </c>
      <c r="F2344" s="20">
        <f t="shared" si="209"/>
        <v>0</v>
      </c>
      <c r="G2344" s="56">
        <v>0</v>
      </c>
      <c r="H2344" s="20">
        <f t="shared" si="210"/>
        <v>0</v>
      </c>
      <c r="I2344" s="56">
        <v>0</v>
      </c>
      <c r="J2344" s="20">
        <f t="shared" si="211"/>
        <v>0</v>
      </c>
      <c r="K2344" s="20">
        <f t="shared" si="212"/>
        <v>0</v>
      </c>
      <c r="L2344" s="20">
        <f t="shared" si="212"/>
        <v>0</v>
      </c>
      <c r="M2344" s="21"/>
    </row>
    <row r="2345" spans="1:13" ht="18" customHeight="1">
      <c r="A2345" s="31" t="s">
        <v>1423</v>
      </c>
      <c r="B2345" s="31" t="s">
        <v>1424</v>
      </c>
      <c r="C2345" s="33" t="s">
        <v>45</v>
      </c>
      <c r="D2345" s="17">
        <v>1</v>
      </c>
      <c r="E2345" s="19">
        <v>0</v>
      </c>
      <c r="F2345" s="20">
        <f t="shared" ref="F2345:F2356" si="213">SUM(D2345*E2345)</f>
        <v>0</v>
      </c>
      <c r="G2345" s="56">
        <v>0</v>
      </c>
      <c r="H2345" s="20">
        <f t="shared" ref="H2345:H2356" si="214">SUM(D2345*G2345)</f>
        <v>0</v>
      </c>
      <c r="I2345" s="56">
        <v>0</v>
      </c>
      <c r="J2345" s="20">
        <f t="shared" si="211"/>
        <v>0</v>
      </c>
      <c r="K2345" s="20">
        <f t="shared" si="212"/>
        <v>0</v>
      </c>
      <c r="L2345" s="20">
        <f t="shared" si="212"/>
        <v>0</v>
      </c>
      <c r="M2345" s="21"/>
    </row>
    <row r="2346" spans="1:13" ht="18" customHeight="1">
      <c r="A2346" s="31" t="s">
        <v>1425</v>
      </c>
      <c r="B2346" s="31" t="s">
        <v>98</v>
      </c>
      <c r="C2346" s="33" t="s">
        <v>99</v>
      </c>
      <c r="D2346" s="17">
        <v>1.8</v>
      </c>
      <c r="E2346" s="19">
        <v>0</v>
      </c>
      <c r="F2346" s="20">
        <f t="shared" si="213"/>
        <v>0</v>
      </c>
      <c r="G2346" s="19">
        <v>0</v>
      </c>
      <c r="H2346" s="20">
        <f t="shared" si="214"/>
        <v>0</v>
      </c>
      <c r="I2346" s="56">
        <v>0</v>
      </c>
      <c r="J2346" s="20">
        <f t="shared" ref="J2346:J2356" si="215">SUM(D2346*I2346)</f>
        <v>0</v>
      </c>
      <c r="K2346" s="20">
        <f t="shared" si="212"/>
        <v>0</v>
      </c>
      <c r="L2346" s="20">
        <f t="shared" si="212"/>
        <v>0</v>
      </c>
      <c r="M2346" s="21"/>
    </row>
    <row r="2347" spans="1:13" ht="18" customHeight="1">
      <c r="A2347" s="31" t="s">
        <v>1426</v>
      </c>
      <c r="B2347" s="31" t="s">
        <v>1427</v>
      </c>
      <c r="C2347" s="33" t="s">
        <v>45</v>
      </c>
      <c r="D2347" s="17">
        <v>82</v>
      </c>
      <c r="E2347" s="19">
        <v>0</v>
      </c>
      <c r="F2347" s="20">
        <f t="shared" si="213"/>
        <v>0</v>
      </c>
      <c r="G2347" s="19">
        <v>0</v>
      </c>
      <c r="H2347" s="20">
        <f t="shared" si="214"/>
        <v>0</v>
      </c>
      <c r="I2347" s="56">
        <v>0</v>
      </c>
      <c r="J2347" s="20">
        <f t="shared" si="215"/>
        <v>0</v>
      </c>
      <c r="K2347" s="20">
        <f t="shared" si="212"/>
        <v>0</v>
      </c>
      <c r="L2347" s="20">
        <f t="shared" si="212"/>
        <v>0</v>
      </c>
      <c r="M2347" s="21"/>
    </row>
    <row r="2348" spans="1:13" ht="18" customHeight="1">
      <c r="A2348" s="31" t="s">
        <v>1428</v>
      </c>
      <c r="B2348" s="31" t="s">
        <v>1427</v>
      </c>
      <c r="C2348" s="33" t="s">
        <v>45</v>
      </c>
      <c r="D2348" s="17">
        <v>82</v>
      </c>
      <c r="E2348" s="19">
        <v>0</v>
      </c>
      <c r="F2348" s="20">
        <f t="shared" si="213"/>
        <v>0</v>
      </c>
      <c r="G2348" s="19">
        <v>0</v>
      </c>
      <c r="H2348" s="20">
        <f t="shared" si="214"/>
        <v>0</v>
      </c>
      <c r="I2348" s="56">
        <v>0</v>
      </c>
      <c r="J2348" s="20">
        <f t="shared" si="215"/>
        <v>0</v>
      </c>
      <c r="K2348" s="20">
        <f t="shared" si="212"/>
        <v>0</v>
      </c>
      <c r="L2348" s="20">
        <f t="shared" si="212"/>
        <v>0</v>
      </c>
      <c r="M2348" s="21"/>
    </row>
    <row r="2349" spans="1:13" ht="18" customHeight="1">
      <c r="A2349" s="31" t="s">
        <v>1429</v>
      </c>
      <c r="B2349" s="31" t="s">
        <v>38</v>
      </c>
      <c r="C2349" s="33" t="s">
        <v>35</v>
      </c>
      <c r="D2349" s="17">
        <v>45</v>
      </c>
      <c r="E2349" s="56">
        <v>0</v>
      </c>
      <c r="F2349" s="20">
        <f t="shared" si="213"/>
        <v>0</v>
      </c>
      <c r="G2349" s="19">
        <v>0</v>
      </c>
      <c r="H2349" s="20">
        <f t="shared" si="214"/>
        <v>0</v>
      </c>
      <c r="I2349" s="56">
        <v>0</v>
      </c>
      <c r="J2349" s="20">
        <f t="shared" si="215"/>
        <v>0</v>
      </c>
      <c r="K2349" s="20">
        <f t="shared" si="212"/>
        <v>0</v>
      </c>
      <c r="L2349" s="20">
        <f t="shared" si="212"/>
        <v>0</v>
      </c>
      <c r="M2349" s="21"/>
    </row>
    <row r="2350" spans="1:13" ht="18" customHeight="1">
      <c r="A2350" s="31" t="s">
        <v>1430</v>
      </c>
      <c r="B2350" s="31" t="s">
        <v>38</v>
      </c>
      <c r="C2350" s="33" t="s">
        <v>35</v>
      </c>
      <c r="D2350" s="17">
        <v>27</v>
      </c>
      <c r="E2350" s="56">
        <v>0</v>
      </c>
      <c r="F2350" s="20">
        <f t="shared" si="213"/>
        <v>0</v>
      </c>
      <c r="G2350" s="19">
        <v>0</v>
      </c>
      <c r="H2350" s="20">
        <f t="shared" si="214"/>
        <v>0</v>
      </c>
      <c r="I2350" s="56">
        <v>0</v>
      </c>
      <c r="J2350" s="20">
        <f t="shared" si="215"/>
        <v>0</v>
      </c>
      <c r="K2350" s="20">
        <f t="shared" si="212"/>
        <v>0</v>
      </c>
      <c r="L2350" s="20">
        <f t="shared" si="212"/>
        <v>0</v>
      </c>
      <c r="M2350" s="21"/>
    </row>
    <row r="2351" spans="1:13" ht="18" customHeight="1">
      <c r="A2351" s="31" t="s">
        <v>1431</v>
      </c>
      <c r="B2351" s="31" t="s">
        <v>38</v>
      </c>
      <c r="C2351" s="33" t="s">
        <v>35</v>
      </c>
      <c r="D2351" s="17">
        <v>9</v>
      </c>
      <c r="E2351" s="56">
        <v>0</v>
      </c>
      <c r="F2351" s="20">
        <f t="shared" si="213"/>
        <v>0</v>
      </c>
      <c r="G2351" s="19">
        <v>0</v>
      </c>
      <c r="H2351" s="20">
        <f t="shared" si="214"/>
        <v>0</v>
      </c>
      <c r="I2351" s="56">
        <v>0</v>
      </c>
      <c r="J2351" s="20">
        <f t="shared" si="215"/>
        <v>0</v>
      </c>
      <c r="K2351" s="20">
        <f t="shared" si="212"/>
        <v>0</v>
      </c>
      <c r="L2351" s="20">
        <f t="shared" si="212"/>
        <v>0</v>
      </c>
      <c r="M2351" s="21"/>
    </row>
    <row r="2352" spans="1:13" ht="18" customHeight="1">
      <c r="A2352" s="31" t="s">
        <v>1432</v>
      </c>
      <c r="B2352" s="31" t="s">
        <v>38</v>
      </c>
      <c r="C2352" s="33" t="s">
        <v>35</v>
      </c>
      <c r="D2352" s="17">
        <v>18</v>
      </c>
      <c r="E2352" s="19">
        <v>0</v>
      </c>
      <c r="F2352" s="20">
        <f t="shared" si="213"/>
        <v>0</v>
      </c>
      <c r="G2352" s="19">
        <v>0</v>
      </c>
      <c r="H2352" s="20">
        <f t="shared" si="214"/>
        <v>0</v>
      </c>
      <c r="I2352" s="56">
        <v>0</v>
      </c>
      <c r="J2352" s="20">
        <f t="shared" si="215"/>
        <v>0</v>
      </c>
      <c r="K2352" s="20">
        <f t="shared" si="212"/>
        <v>0</v>
      </c>
      <c r="L2352" s="20">
        <f t="shared" si="212"/>
        <v>0</v>
      </c>
      <c r="M2352" s="21"/>
    </row>
    <row r="2353" spans="1:13" ht="18" customHeight="1">
      <c r="A2353" s="31" t="s">
        <v>1433</v>
      </c>
      <c r="B2353" s="31" t="s">
        <v>38</v>
      </c>
      <c r="C2353" s="33" t="s">
        <v>915</v>
      </c>
      <c r="D2353" s="17">
        <v>136</v>
      </c>
      <c r="E2353" s="56">
        <v>0</v>
      </c>
      <c r="F2353" s="20">
        <f t="shared" si="213"/>
        <v>0</v>
      </c>
      <c r="G2353" s="19">
        <v>0</v>
      </c>
      <c r="H2353" s="20">
        <f t="shared" si="214"/>
        <v>0</v>
      </c>
      <c r="I2353" s="56">
        <v>0</v>
      </c>
      <c r="J2353" s="20">
        <f t="shared" si="215"/>
        <v>0</v>
      </c>
      <c r="K2353" s="20">
        <f t="shared" si="212"/>
        <v>0</v>
      </c>
      <c r="L2353" s="20">
        <f t="shared" si="212"/>
        <v>0</v>
      </c>
      <c r="M2353" s="21"/>
    </row>
    <row r="2354" spans="1:13" ht="18" customHeight="1">
      <c r="A2354" s="31" t="s">
        <v>921</v>
      </c>
      <c r="B2354" s="31" t="s">
        <v>38</v>
      </c>
      <c r="C2354" s="33" t="s">
        <v>915</v>
      </c>
      <c r="D2354" s="17">
        <v>121</v>
      </c>
      <c r="E2354" s="56">
        <v>0</v>
      </c>
      <c r="F2354" s="20">
        <f t="shared" si="213"/>
        <v>0</v>
      </c>
      <c r="G2354" s="19">
        <v>0</v>
      </c>
      <c r="H2354" s="20">
        <f t="shared" si="214"/>
        <v>0</v>
      </c>
      <c r="I2354" s="56">
        <v>0</v>
      </c>
      <c r="J2354" s="20">
        <f t="shared" si="215"/>
        <v>0</v>
      </c>
      <c r="K2354" s="20">
        <f t="shared" si="212"/>
        <v>0</v>
      </c>
      <c r="L2354" s="20">
        <f t="shared" si="212"/>
        <v>0</v>
      </c>
      <c r="M2354" s="21"/>
    </row>
    <row r="2355" spans="1:13" ht="18" customHeight="1">
      <c r="A2355" s="31" t="s">
        <v>1434</v>
      </c>
      <c r="B2355" s="31" t="s">
        <v>38</v>
      </c>
      <c r="C2355" s="33" t="s">
        <v>915</v>
      </c>
      <c r="D2355" s="17">
        <v>4</v>
      </c>
      <c r="E2355" s="56">
        <v>0</v>
      </c>
      <c r="F2355" s="20">
        <f t="shared" si="213"/>
        <v>0</v>
      </c>
      <c r="G2355" s="19">
        <v>0</v>
      </c>
      <c r="H2355" s="20">
        <f t="shared" si="214"/>
        <v>0</v>
      </c>
      <c r="I2355" s="56">
        <v>0</v>
      </c>
      <c r="J2355" s="20">
        <f t="shared" si="215"/>
        <v>0</v>
      </c>
      <c r="K2355" s="20">
        <f t="shared" si="212"/>
        <v>0</v>
      </c>
      <c r="L2355" s="20">
        <f t="shared" si="212"/>
        <v>0</v>
      </c>
      <c r="M2355" s="21"/>
    </row>
    <row r="2356" spans="1:13" ht="18" customHeight="1">
      <c r="A2356" s="31" t="s">
        <v>1435</v>
      </c>
      <c r="B2356" s="31" t="s">
        <v>1436</v>
      </c>
      <c r="C2356" s="33" t="s">
        <v>114</v>
      </c>
      <c r="D2356" s="17">
        <v>1</v>
      </c>
      <c r="E2356" s="55">
        <f>SUM(H2372*0.03)</f>
        <v>0</v>
      </c>
      <c r="F2356" s="20">
        <f t="shared" si="213"/>
        <v>0</v>
      </c>
      <c r="G2356" s="56">
        <v>0</v>
      </c>
      <c r="H2356" s="20">
        <f t="shared" si="214"/>
        <v>0</v>
      </c>
      <c r="I2356" s="56">
        <v>0</v>
      </c>
      <c r="J2356" s="20">
        <f t="shared" si="215"/>
        <v>0</v>
      </c>
      <c r="K2356" s="20">
        <f t="shared" si="212"/>
        <v>0</v>
      </c>
      <c r="L2356" s="20">
        <f t="shared" si="212"/>
        <v>0</v>
      </c>
      <c r="M2356" s="21"/>
    </row>
    <row r="2372" spans="1:12" ht="18" customHeight="1">
      <c r="A2372" s="15" t="s">
        <v>31</v>
      </c>
      <c r="D2372" s="43"/>
      <c r="E2372" s="12"/>
      <c r="F2372" s="13">
        <f>SUM(F2153:F2371)</f>
        <v>0</v>
      </c>
      <c r="G2372" s="13"/>
      <c r="H2372" s="13">
        <f>SUM(H2153:H2371)</f>
        <v>0</v>
      </c>
      <c r="I2372" s="13"/>
      <c r="J2372" s="13">
        <f>SUM(J2153:J2371)</f>
        <v>0</v>
      </c>
      <c r="K2372" s="13">
        <f t="shared" ref="K2372" si="216">SUM(E2372+G2372+I2372)</f>
        <v>0</v>
      </c>
      <c r="L2372" s="13">
        <f>SUM(L2153:L2371)</f>
        <v>0</v>
      </c>
    </row>
    <row r="2373" spans="1:12" ht="18" customHeight="1">
      <c r="A2373" s="30" t="s">
        <v>1437</v>
      </c>
    </row>
    <row r="2374" spans="1:12" ht="18" customHeight="1">
      <c r="A2374" s="31" t="s">
        <v>1438</v>
      </c>
      <c r="B2374" s="31" t="s">
        <v>1439</v>
      </c>
      <c r="C2374" s="33" t="s">
        <v>816</v>
      </c>
      <c r="D2374" s="17">
        <v>4</v>
      </c>
      <c r="E2374" s="19">
        <v>0</v>
      </c>
      <c r="F2374" s="20">
        <f t="shared" ref="F2374:F2437" si="217">SUM(D2374*E2374)</f>
        <v>0</v>
      </c>
      <c r="G2374" s="55">
        <v>0</v>
      </c>
      <c r="H2374" s="20">
        <f t="shared" ref="H2374:H2437" si="218">SUM(D2374*G2374)</f>
        <v>0</v>
      </c>
      <c r="I2374" s="55">
        <v>0</v>
      </c>
      <c r="J2374" s="20">
        <f t="shared" ref="J2374:J2437" si="219">SUM(D2374*I2374)</f>
        <v>0</v>
      </c>
      <c r="K2374" s="20">
        <f t="shared" ref="K2374:L2389" si="220">SUM(E2374+G2374+I2374)</f>
        <v>0</v>
      </c>
      <c r="L2374" s="20">
        <f t="shared" si="220"/>
        <v>0</v>
      </c>
    </row>
    <row r="2375" spans="1:12" ht="18" customHeight="1">
      <c r="A2375" s="31" t="s">
        <v>1440</v>
      </c>
      <c r="B2375" s="31" t="s">
        <v>1441</v>
      </c>
      <c r="C2375" s="33" t="s">
        <v>816</v>
      </c>
      <c r="D2375" s="17">
        <v>2</v>
      </c>
      <c r="E2375" s="19">
        <v>0</v>
      </c>
      <c r="F2375" s="20">
        <f t="shared" si="217"/>
        <v>0</v>
      </c>
      <c r="G2375" s="55">
        <v>0</v>
      </c>
      <c r="H2375" s="20">
        <f t="shared" si="218"/>
        <v>0</v>
      </c>
      <c r="I2375" s="55">
        <v>0</v>
      </c>
      <c r="J2375" s="20">
        <f t="shared" si="219"/>
        <v>0</v>
      </c>
      <c r="K2375" s="20">
        <f t="shared" si="220"/>
        <v>0</v>
      </c>
      <c r="L2375" s="20">
        <f t="shared" si="220"/>
        <v>0</v>
      </c>
    </row>
    <row r="2376" spans="1:12" ht="18" customHeight="1">
      <c r="A2376" s="31" t="s">
        <v>1442</v>
      </c>
      <c r="B2376" s="31" t="s">
        <v>1443</v>
      </c>
      <c r="C2376" s="33" t="s">
        <v>631</v>
      </c>
      <c r="D2376" s="17">
        <v>1</v>
      </c>
      <c r="E2376" s="19">
        <v>0</v>
      </c>
      <c r="F2376" s="20">
        <f t="shared" si="217"/>
        <v>0</v>
      </c>
      <c r="G2376" s="55">
        <v>0</v>
      </c>
      <c r="H2376" s="20">
        <f t="shared" si="218"/>
        <v>0</v>
      </c>
      <c r="I2376" s="55">
        <v>0</v>
      </c>
      <c r="J2376" s="20">
        <f t="shared" si="219"/>
        <v>0</v>
      </c>
      <c r="K2376" s="20">
        <f t="shared" si="220"/>
        <v>0</v>
      </c>
      <c r="L2376" s="20">
        <f t="shared" si="220"/>
        <v>0</v>
      </c>
    </row>
    <row r="2377" spans="1:12" ht="18" customHeight="1">
      <c r="A2377" s="31" t="s">
        <v>1444</v>
      </c>
      <c r="B2377" s="31" t="s">
        <v>1441</v>
      </c>
      <c r="C2377" s="33" t="s">
        <v>816</v>
      </c>
      <c r="D2377" s="17">
        <v>4</v>
      </c>
      <c r="E2377" s="19">
        <v>0</v>
      </c>
      <c r="F2377" s="20">
        <f t="shared" si="217"/>
        <v>0</v>
      </c>
      <c r="G2377" s="55">
        <v>0</v>
      </c>
      <c r="H2377" s="20">
        <f t="shared" si="218"/>
        <v>0</v>
      </c>
      <c r="I2377" s="55">
        <v>0</v>
      </c>
      <c r="J2377" s="20">
        <f t="shared" si="219"/>
        <v>0</v>
      </c>
      <c r="K2377" s="20">
        <f t="shared" si="220"/>
        <v>0</v>
      </c>
      <c r="L2377" s="20">
        <f t="shared" si="220"/>
        <v>0</v>
      </c>
    </row>
    <row r="2378" spans="1:12" ht="18" customHeight="1">
      <c r="A2378" s="31" t="s">
        <v>1445</v>
      </c>
      <c r="B2378" s="31" t="s">
        <v>1446</v>
      </c>
      <c r="C2378" s="33" t="s">
        <v>49</v>
      </c>
      <c r="D2378" s="17">
        <v>21</v>
      </c>
      <c r="E2378" s="19">
        <v>0</v>
      </c>
      <c r="F2378" s="20">
        <f t="shared" si="217"/>
        <v>0</v>
      </c>
      <c r="G2378" s="55">
        <v>0</v>
      </c>
      <c r="H2378" s="20">
        <f t="shared" si="218"/>
        <v>0</v>
      </c>
      <c r="I2378" s="55">
        <v>0</v>
      </c>
      <c r="J2378" s="20">
        <f t="shared" si="219"/>
        <v>0</v>
      </c>
      <c r="K2378" s="20">
        <f t="shared" si="220"/>
        <v>0</v>
      </c>
      <c r="L2378" s="20">
        <f t="shared" si="220"/>
        <v>0</v>
      </c>
    </row>
    <row r="2379" spans="1:12" ht="18" customHeight="1">
      <c r="A2379" s="31" t="s">
        <v>1445</v>
      </c>
      <c r="B2379" s="31" t="s">
        <v>1320</v>
      </c>
      <c r="C2379" s="33" t="s">
        <v>49</v>
      </c>
      <c r="D2379" s="17">
        <v>20</v>
      </c>
      <c r="E2379" s="19">
        <v>0</v>
      </c>
      <c r="F2379" s="20">
        <f t="shared" si="217"/>
        <v>0</v>
      </c>
      <c r="G2379" s="55">
        <v>0</v>
      </c>
      <c r="H2379" s="20">
        <f t="shared" si="218"/>
        <v>0</v>
      </c>
      <c r="I2379" s="55">
        <v>0</v>
      </c>
      <c r="J2379" s="20">
        <f t="shared" si="219"/>
        <v>0</v>
      </c>
      <c r="K2379" s="20">
        <f t="shared" si="220"/>
        <v>0</v>
      </c>
      <c r="L2379" s="20">
        <f t="shared" si="220"/>
        <v>0</v>
      </c>
    </row>
    <row r="2380" spans="1:12" ht="18" customHeight="1">
      <c r="A2380" s="31" t="s">
        <v>1445</v>
      </c>
      <c r="B2380" s="31" t="s">
        <v>1321</v>
      </c>
      <c r="C2380" s="33" t="s">
        <v>49</v>
      </c>
      <c r="D2380" s="17">
        <v>99</v>
      </c>
      <c r="E2380" s="19">
        <v>0</v>
      </c>
      <c r="F2380" s="20">
        <f t="shared" si="217"/>
        <v>0</v>
      </c>
      <c r="G2380" s="55">
        <v>0</v>
      </c>
      <c r="H2380" s="20">
        <f t="shared" si="218"/>
        <v>0</v>
      </c>
      <c r="I2380" s="55">
        <v>0</v>
      </c>
      <c r="J2380" s="20">
        <f t="shared" si="219"/>
        <v>0</v>
      </c>
      <c r="K2380" s="20">
        <f t="shared" si="220"/>
        <v>0</v>
      </c>
      <c r="L2380" s="20">
        <f t="shared" si="220"/>
        <v>0</v>
      </c>
    </row>
    <row r="2381" spans="1:12" ht="18" customHeight="1">
      <c r="A2381" s="31" t="s">
        <v>1445</v>
      </c>
      <c r="B2381" s="31" t="s">
        <v>1447</v>
      </c>
      <c r="C2381" s="33" t="s">
        <v>49</v>
      </c>
      <c r="D2381" s="17">
        <v>263</v>
      </c>
      <c r="E2381" s="19">
        <v>0</v>
      </c>
      <c r="F2381" s="20">
        <f t="shared" si="217"/>
        <v>0</v>
      </c>
      <c r="G2381" s="55">
        <v>0</v>
      </c>
      <c r="H2381" s="20">
        <f t="shared" si="218"/>
        <v>0</v>
      </c>
      <c r="I2381" s="55">
        <v>0</v>
      </c>
      <c r="J2381" s="20">
        <f t="shared" si="219"/>
        <v>0</v>
      </c>
      <c r="K2381" s="20">
        <f t="shared" si="220"/>
        <v>0</v>
      </c>
      <c r="L2381" s="20">
        <f t="shared" si="220"/>
        <v>0</v>
      </c>
    </row>
    <row r="2382" spans="1:12" ht="18" customHeight="1">
      <c r="A2382" s="31" t="s">
        <v>1445</v>
      </c>
      <c r="B2382" s="31" t="s">
        <v>1448</v>
      </c>
      <c r="C2382" s="33" t="s">
        <v>49</v>
      </c>
      <c r="D2382" s="17">
        <v>314</v>
      </c>
      <c r="E2382" s="19">
        <v>0</v>
      </c>
      <c r="F2382" s="20">
        <f t="shared" si="217"/>
        <v>0</v>
      </c>
      <c r="G2382" s="55">
        <v>0</v>
      </c>
      <c r="H2382" s="20">
        <f t="shared" si="218"/>
        <v>0</v>
      </c>
      <c r="I2382" s="55">
        <v>0</v>
      </c>
      <c r="J2382" s="20">
        <f t="shared" si="219"/>
        <v>0</v>
      </c>
      <c r="K2382" s="20">
        <f t="shared" si="220"/>
        <v>0</v>
      </c>
      <c r="L2382" s="20">
        <f t="shared" si="220"/>
        <v>0</v>
      </c>
    </row>
    <row r="2383" spans="1:12" ht="18" customHeight="1">
      <c r="A2383" s="31" t="s">
        <v>1445</v>
      </c>
      <c r="B2383" s="31" t="s">
        <v>1449</v>
      </c>
      <c r="C2383" s="33" t="s">
        <v>49</v>
      </c>
      <c r="D2383" s="17">
        <v>109</v>
      </c>
      <c r="E2383" s="19">
        <v>0</v>
      </c>
      <c r="F2383" s="20">
        <f t="shared" si="217"/>
        <v>0</v>
      </c>
      <c r="G2383" s="55">
        <v>0</v>
      </c>
      <c r="H2383" s="20">
        <f t="shared" si="218"/>
        <v>0</v>
      </c>
      <c r="I2383" s="55">
        <v>0</v>
      </c>
      <c r="J2383" s="20">
        <f t="shared" si="219"/>
        <v>0</v>
      </c>
      <c r="K2383" s="20">
        <f t="shared" si="220"/>
        <v>0</v>
      </c>
      <c r="L2383" s="20">
        <f t="shared" si="220"/>
        <v>0</v>
      </c>
    </row>
    <row r="2384" spans="1:12" ht="18" customHeight="1">
      <c r="A2384" s="31" t="s">
        <v>1445</v>
      </c>
      <c r="B2384" s="31" t="s">
        <v>1450</v>
      </c>
      <c r="C2384" s="33" t="s">
        <v>49</v>
      </c>
      <c r="D2384" s="17">
        <v>190</v>
      </c>
      <c r="E2384" s="19">
        <v>0</v>
      </c>
      <c r="F2384" s="20">
        <f t="shared" si="217"/>
        <v>0</v>
      </c>
      <c r="G2384" s="55">
        <v>0</v>
      </c>
      <c r="H2384" s="20">
        <f t="shared" si="218"/>
        <v>0</v>
      </c>
      <c r="I2384" s="55">
        <v>0</v>
      </c>
      <c r="J2384" s="20">
        <f t="shared" si="219"/>
        <v>0</v>
      </c>
      <c r="K2384" s="20">
        <f t="shared" si="220"/>
        <v>0</v>
      </c>
      <c r="L2384" s="20">
        <f t="shared" si="220"/>
        <v>0</v>
      </c>
    </row>
    <row r="2385" spans="1:12" ht="18" customHeight="1">
      <c r="A2385" s="31" t="s">
        <v>1451</v>
      </c>
      <c r="B2385" s="31" t="s">
        <v>1452</v>
      </c>
      <c r="C2385" s="33" t="s">
        <v>49</v>
      </c>
      <c r="D2385" s="17">
        <v>6</v>
      </c>
      <c r="E2385" s="19">
        <v>0</v>
      </c>
      <c r="F2385" s="20">
        <f t="shared" si="217"/>
        <v>0</v>
      </c>
      <c r="G2385" s="55">
        <v>0</v>
      </c>
      <c r="H2385" s="20">
        <f t="shared" si="218"/>
        <v>0</v>
      </c>
      <c r="I2385" s="55">
        <v>0</v>
      </c>
      <c r="J2385" s="20">
        <f t="shared" si="219"/>
        <v>0</v>
      </c>
      <c r="K2385" s="20">
        <f t="shared" si="220"/>
        <v>0</v>
      </c>
      <c r="L2385" s="20">
        <f t="shared" si="220"/>
        <v>0</v>
      </c>
    </row>
    <row r="2386" spans="1:12" ht="18" customHeight="1">
      <c r="A2386" s="31" t="s">
        <v>1451</v>
      </c>
      <c r="B2386" s="31" t="s">
        <v>1453</v>
      </c>
      <c r="C2386" s="33" t="s">
        <v>49</v>
      </c>
      <c r="D2386" s="17">
        <v>78</v>
      </c>
      <c r="E2386" s="19">
        <v>0</v>
      </c>
      <c r="F2386" s="20">
        <f t="shared" si="217"/>
        <v>0</v>
      </c>
      <c r="G2386" s="55">
        <v>0</v>
      </c>
      <c r="H2386" s="20">
        <f t="shared" si="218"/>
        <v>0</v>
      </c>
      <c r="I2386" s="55">
        <v>0</v>
      </c>
      <c r="J2386" s="20">
        <f t="shared" si="219"/>
        <v>0</v>
      </c>
      <c r="K2386" s="20">
        <f t="shared" si="220"/>
        <v>0</v>
      </c>
      <c r="L2386" s="20">
        <f t="shared" si="220"/>
        <v>0</v>
      </c>
    </row>
    <row r="2387" spans="1:12" ht="18" customHeight="1">
      <c r="A2387" s="31" t="s">
        <v>1451</v>
      </c>
      <c r="B2387" s="31" t="s">
        <v>1454</v>
      </c>
      <c r="C2387" s="33" t="s">
        <v>49</v>
      </c>
      <c r="D2387" s="17">
        <v>446</v>
      </c>
      <c r="E2387" s="19">
        <v>0</v>
      </c>
      <c r="F2387" s="20">
        <f t="shared" si="217"/>
        <v>0</v>
      </c>
      <c r="G2387" s="55">
        <v>0</v>
      </c>
      <c r="H2387" s="20">
        <f t="shared" si="218"/>
        <v>0</v>
      </c>
      <c r="I2387" s="55">
        <v>0</v>
      </c>
      <c r="J2387" s="20">
        <f t="shared" si="219"/>
        <v>0</v>
      </c>
      <c r="K2387" s="20">
        <f t="shared" si="220"/>
        <v>0</v>
      </c>
      <c r="L2387" s="20">
        <f t="shared" si="220"/>
        <v>0</v>
      </c>
    </row>
    <row r="2388" spans="1:12" ht="18" customHeight="1">
      <c r="A2388" s="31" t="s">
        <v>1451</v>
      </c>
      <c r="B2388" s="31" t="s">
        <v>1455</v>
      </c>
      <c r="C2388" s="33" t="s">
        <v>49</v>
      </c>
      <c r="D2388" s="17">
        <v>100</v>
      </c>
      <c r="E2388" s="19">
        <v>0</v>
      </c>
      <c r="F2388" s="20">
        <f t="shared" si="217"/>
        <v>0</v>
      </c>
      <c r="G2388" s="55">
        <v>0</v>
      </c>
      <c r="H2388" s="20">
        <f t="shared" si="218"/>
        <v>0</v>
      </c>
      <c r="I2388" s="55">
        <v>0</v>
      </c>
      <c r="J2388" s="20">
        <f t="shared" si="219"/>
        <v>0</v>
      </c>
      <c r="K2388" s="20">
        <f t="shared" si="220"/>
        <v>0</v>
      </c>
      <c r="L2388" s="20">
        <f t="shared" si="220"/>
        <v>0</v>
      </c>
    </row>
    <row r="2389" spans="1:12" ht="18" customHeight="1">
      <c r="A2389" s="31" t="s">
        <v>1451</v>
      </c>
      <c r="B2389" s="31" t="s">
        <v>1456</v>
      </c>
      <c r="C2389" s="33" t="s">
        <v>49</v>
      </c>
      <c r="D2389" s="17">
        <v>27</v>
      </c>
      <c r="E2389" s="19">
        <v>0</v>
      </c>
      <c r="F2389" s="20">
        <f t="shared" si="217"/>
        <v>0</v>
      </c>
      <c r="G2389" s="55">
        <v>0</v>
      </c>
      <c r="H2389" s="20">
        <f t="shared" si="218"/>
        <v>0</v>
      </c>
      <c r="I2389" s="55">
        <v>0</v>
      </c>
      <c r="J2389" s="20">
        <f t="shared" si="219"/>
        <v>0</v>
      </c>
      <c r="K2389" s="20">
        <f t="shared" si="220"/>
        <v>0</v>
      </c>
      <c r="L2389" s="20">
        <f t="shared" si="220"/>
        <v>0</v>
      </c>
    </row>
    <row r="2390" spans="1:12" ht="18" customHeight="1">
      <c r="A2390" s="31" t="s">
        <v>1457</v>
      </c>
      <c r="B2390" s="31" t="s">
        <v>1458</v>
      </c>
      <c r="C2390" s="33" t="s">
        <v>49</v>
      </c>
      <c r="D2390" s="17">
        <v>4</v>
      </c>
      <c r="E2390" s="19">
        <v>0</v>
      </c>
      <c r="F2390" s="20">
        <f t="shared" si="217"/>
        <v>0</v>
      </c>
      <c r="G2390" s="55">
        <v>0</v>
      </c>
      <c r="H2390" s="20">
        <f t="shared" si="218"/>
        <v>0</v>
      </c>
      <c r="I2390" s="55">
        <v>0</v>
      </c>
      <c r="J2390" s="20">
        <f t="shared" si="219"/>
        <v>0</v>
      </c>
      <c r="K2390" s="20">
        <f t="shared" ref="K2390:L2453" si="221">SUM(E2390+G2390+I2390)</f>
        <v>0</v>
      </c>
      <c r="L2390" s="20">
        <f t="shared" si="221"/>
        <v>0</v>
      </c>
    </row>
    <row r="2391" spans="1:12" ht="18" customHeight="1">
      <c r="A2391" s="31" t="s">
        <v>1457</v>
      </c>
      <c r="B2391" s="31" t="s">
        <v>1459</v>
      </c>
      <c r="C2391" s="33" t="s">
        <v>49</v>
      </c>
      <c r="D2391" s="17">
        <v>12</v>
      </c>
      <c r="E2391" s="19">
        <v>0</v>
      </c>
      <c r="F2391" s="20">
        <f t="shared" si="217"/>
        <v>0</v>
      </c>
      <c r="G2391" s="55">
        <v>0</v>
      </c>
      <c r="H2391" s="20">
        <f t="shared" si="218"/>
        <v>0</v>
      </c>
      <c r="I2391" s="55">
        <v>0</v>
      </c>
      <c r="J2391" s="20">
        <f t="shared" si="219"/>
        <v>0</v>
      </c>
      <c r="K2391" s="20">
        <f t="shared" si="221"/>
        <v>0</v>
      </c>
      <c r="L2391" s="20">
        <f t="shared" si="221"/>
        <v>0</v>
      </c>
    </row>
    <row r="2392" spans="1:12" ht="18" customHeight="1">
      <c r="A2392" s="31" t="s">
        <v>1457</v>
      </c>
      <c r="B2392" s="31" t="s">
        <v>1460</v>
      </c>
      <c r="C2392" s="33" t="s">
        <v>49</v>
      </c>
      <c r="D2392" s="17">
        <v>3</v>
      </c>
      <c r="E2392" s="19">
        <v>0</v>
      </c>
      <c r="F2392" s="20">
        <f t="shared" si="217"/>
        <v>0</v>
      </c>
      <c r="G2392" s="55">
        <v>0</v>
      </c>
      <c r="H2392" s="20">
        <f t="shared" si="218"/>
        <v>0</v>
      </c>
      <c r="I2392" s="55">
        <v>0</v>
      </c>
      <c r="J2392" s="20">
        <f t="shared" si="219"/>
        <v>0</v>
      </c>
      <c r="K2392" s="20">
        <f t="shared" si="221"/>
        <v>0</v>
      </c>
      <c r="L2392" s="20">
        <f t="shared" si="221"/>
        <v>0</v>
      </c>
    </row>
    <row r="2393" spans="1:12" ht="18" customHeight="1">
      <c r="A2393" s="31" t="s">
        <v>1457</v>
      </c>
      <c r="B2393" s="31" t="s">
        <v>1461</v>
      </c>
      <c r="C2393" s="33" t="s">
        <v>49</v>
      </c>
      <c r="D2393" s="17">
        <v>20</v>
      </c>
      <c r="E2393" s="19">
        <v>0</v>
      </c>
      <c r="F2393" s="20">
        <f t="shared" si="217"/>
        <v>0</v>
      </c>
      <c r="G2393" s="55">
        <v>0</v>
      </c>
      <c r="H2393" s="20">
        <f t="shared" si="218"/>
        <v>0</v>
      </c>
      <c r="I2393" s="55">
        <v>0</v>
      </c>
      <c r="J2393" s="20">
        <f t="shared" si="219"/>
        <v>0</v>
      </c>
      <c r="K2393" s="20">
        <f t="shared" si="221"/>
        <v>0</v>
      </c>
      <c r="L2393" s="20">
        <f t="shared" si="221"/>
        <v>0</v>
      </c>
    </row>
    <row r="2394" spans="1:12" ht="18" customHeight="1">
      <c r="A2394" s="31" t="s">
        <v>1457</v>
      </c>
      <c r="B2394" s="31" t="s">
        <v>1462</v>
      </c>
      <c r="C2394" s="33" t="s">
        <v>49</v>
      </c>
      <c r="D2394" s="17">
        <v>410</v>
      </c>
      <c r="E2394" s="19">
        <v>0</v>
      </c>
      <c r="F2394" s="20">
        <f t="shared" si="217"/>
        <v>0</v>
      </c>
      <c r="G2394" s="55">
        <v>0</v>
      </c>
      <c r="H2394" s="20">
        <f t="shared" si="218"/>
        <v>0</v>
      </c>
      <c r="I2394" s="55">
        <v>0</v>
      </c>
      <c r="J2394" s="20">
        <f t="shared" si="219"/>
        <v>0</v>
      </c>
      <c r="K2394" s="20">
        <f t="shared" si="221"/>
        <v>0</v>
      </c>
      <c r="L2394" s="20">
        <f t="shared" si="221"/>
        <v>0</v>
      </c>
    </row>
    <row r="2395" spans="1:12" ht="18" customHeight="1">
      <c r="A2395" s="31" t="s">
        <v>1315</v>
      </c>
      <c r="B2395" s="31" t="s">
        <v>1318</v>
      </c>
      <c r="C2395" s="33" t="s">
        <v>49</v>
      </c>
      <c r="D2395" s="17">
        <v>4</v>
      </c>
      <c r="E2395" s="19">
        <v>0</v>
      </c>
      <c r="F2395" s="20">
        <f t="shared" si="217"/>
        <v>0</v>
      </c>
      <c r="G2395" s="55">
        <v>0</v>
      </c>
      <c r="H2395" s="20">
        <f t="shared" si="218"/>
        <v>0</v>
      </c>
      <c r="I2395" s="55">
        <v>0</v>
      </c>
      <c r="J2395" s="20">
        <f t="shared" si="219"/>
        <v>0</v>
      </c>
      <c r="K2395" s="20">
        <f t="shared" si="221"/>
        <v>0</v>
      </c>
      <c r="L2395" s="20">
        <f t="shared" si="221"/>
        <v>0</v>
      </c>
    </row>
    <row r="2396" spans="1:12" ht="18" customHeight="1">
      <c r="A2396" s="31" t="s">
        <v>1463</v>
      </c>
      <c r="B2396" s="31" t="s">
        <v>1464</v>
      </c>
      <c r="C2396" s="33" t="s">
        <v>49</v>
      </c>
      <c r="D2396" s="17">
        <v>81</v>
      </c>
      <c r="E2396" s="19">
        <v>0</v>
      </c>
      <c r="F2396" s="20">
        <f t="shared" si="217"/>
        <v>0</v>
      </c>
      <c r="G2396" s="55">
        <v>0</v>
      </c>
      <c r="H2396" s="20">
        <f t="shared" si="218"/>
        <v>0</v>
      </c>
      <c r="I2396" s="55">
        <v>0</v>
      </c>
      <c r="J2396" s="20">
        <f t="shared" si="219"/>
        <v>0</v>
      </c>
      <c r="K2396" s="20">
        <f t="shared" si="221"/>
        <v>0</v>
      </c>
      <c r="L2396" s="20">
        <f t="shared" si="221"/>
        <v>0</v>
      </c>
    </row>
    <row r="2397" spans="1:12" ht="18" customHeight="1">
      <c r="A2397" s="31" t="s">
        <v>1326</v>
      </c>
      <c r="B2397" s="31" t="s">
        <v>1327</v>
      </c>
      <c r="C2397" s="33" t="s">
        <v>114</v>
      </c>
      <c r="D2397" s="17">
        <v>1</v>
      </c>
      <c r="E2397" s="19">
        <v>0</v>
      </c>
      <c r="F2397" s="20">
        <f t="shared" si="217"/>
        <v>0</v>
      </c>
      <c r="G2397" s="55">
        <v>0</v>
      </c>
      <c r="H2397" s="20">
        <f t="shared" si="218"/>
        <v>0</v>
      </c>
      <c r="I2397" s="55">
        <v>0</v>
      </c>
      <c r="J2397" s="20">
        <f t="shared" si="219"/>
        <v>0</v>
      </c>
      <c r="K2397" s="20">
        <f t="shared" si="221"/>
        <v>0</v>
      </c>
      <c r="L2397" s="20">
        <f t="shared" si="221"/>
        <v>0</v>
      </c>
    </row>
    <row r="2398" spans="1:12" ht="18" customHeight="1">
      <c r="A2398" s="31" t="s">
        <v>1339</v>
      </c>
      <c r="B2398" s="31" t="s">
        <v>1342</v>
      </c>
      <c r="C2398" s="33" t="s">
        <v>49</v>
      </c>
      <c r="D2398" s="17">
        <v>4</v>
      </c>
      <c r="E2398" s="19">
        <v>0</v>
      </c>
      <c r="F2398" s="20">
        <f t="shared" si="217"/>
        <v>0</v>
      </c>
      <c r="G2398" s="19">
        <v>0</v>
      </c>
      <c r="H2398" s="20">
        <f t="shared" si="218"/>
        <v>0</v>
      </c>
      <c r="I2398" s="55">
        <v>0</v>
      </c>
      <c r="J2398" s="20">
        <f t="shared" si="219"/>
        <v>0</v>
      </c>
      <c r="K2398" s="20">
        <f t="shared" si="221"/>
        <v>0</v>
      </c>
      <c r="L2398" s="20">
        <f t="shared" si="221"/>
        <v>0</v>
      </c>
    </row>
    <row r="2399" spans="1:12" ht="18" customHeight="1">
      <c r="A2399" s="31" t="s">
        <v>1465</v>
      </c>
      <c r="B2399" s="31" t="s">
        <v>1324</v>
      </c>
      <c r="C2399" s="33" t="s">
        <v>174</v>
      </c>
      <c r="D2399" s="17">
        <v>71</v>
      </c>
      <c r="E2399" s="19">
        <v>0</v>
      </c>
      <c r="F2399" s="20">
        <f t="shared" si="217"/>
        <v>0</v>
      </c>
      <c r="G2399" s="55">
        <v>0</v>
      </c>
      <c r="H2399" s="20">
        <f t="shared" si="218"/>
        <v>0</v>
      </c>
      <c r="I2399" s="55">
        <v>0</v>
      </c>
      <c r="J2399" s="20">
        <f t="shared" si="219"/>
        <v>0</v>
      </c>
      <c r="K2399" s="20">
        <f t="shared" si="221"/>
        <v>0</v>
      </c>
      <c r="L2399" s="20">
        <f t="shared" si="221"/>
        <v>0</v>
      </c>
    </row>
    <row r="2400" spans="1:12" ht="18" customHeight="1">
      <c r="A2400" s="31" t="s">
        <v>1466</v>
      </c>
      <c r="B2400" s="31" t="s">
        <v>1446</v>
      </c>
      <c r="C2400" s="33" t="s">
        <v>174</v>
      </c>
      <c r="D2400" s="17">
        <v>33</v>
      </c>
      <c r="E2400" s="19">
        <v>0</v>
      </c>
      <c r="F2400" s="20">
        <f t="shared" si="217"/>
        <v>0</v>
      </c>
      <c r="G2400" s="55">
        <v>0</v>
      </c>
      <c r="H2400" s="20">
        <f t="shared" si="218"/>
        <v>0</v>
      </c>
      <c r="I2400" s="55">
        <v>0</v>
      </c>
      <c r="J2400" s="20">
        <f t="shared" si="219"/>
        <v>0</v>
      </c>
      <c r="K2400" s="20">
        <f t="shared" si="221"/>
        <v>0</v>
      </c>
      <c r="L2400" s="20">
        <f t="shared" si="221"/>
        <v>0</v>
      </c>
    </row>
    <row r="2401" spans="1:12" ht="18" customHeight="1">
      <c r="A2401" s="31" t="s">
        <v>1466</v>
      </c>
      <c r="B2401" s="31" t="s">
        <v>1320</v>
      </c>
      <c r="C2401" s="33" t="s">
        <v>174</v>
      </c>
      <c r="D2401" s="17">
        <v>31</v>
      </c>
      <c r="E2401" s="19">
        <v>0</v>
      </c>
      <c r="F2401" s="20">
        <f t="shared" si="217"/>
        <v>0</v>
      </c>
      <c r="G2401" s="55">
        <v>0</v>
      </c>
      <c r="H2401" s="20">
        <f t="shared" si="218"/>
        <v>0</v>
      </c>
      <c r="I2401" s="55">
        <v>0</v>
      </c>
      <c r="J2401" s="20">
        <f t="shared" si="219"/>
        <v>0</v>
      </c>
      <c r="K2401" s="20">
        <f t="shared" si="221"/>
        <v>0</v>
      </c>
      <c r="L2401" s="20">
        <f t="shared" si="221"/>
        <v>0</v>
      </c>
    </row>
    <row r="2402" spans="1:12" ht="18" customHeight="1">
      <c r="A2402" s="31" t="s">
        <v>1466</v>
      </c>
      <c r="B2402" s="31" t="s">
        <v>1321</v>
      </c>
      <c r="C2402" s="33" t="s">
        <v>174</v>
      </c>
      <c r="D2402" s="17">
        <v>70</v>
      </c>
      <c r="E2402" s="19">
        <v>0</v>
      </c>
      <c r="F2402" s="20">
        <f t="shared" si="217"/>
        <v>0</v>
      </c>
      <c r="G2402" s="55">
        <v>0</v>
      </c>
      <c r="H2402" s="20">
        <f t="shared" si="218"/>
        <v>0</v>
      </c>
      <c r="I2402" s="55">
        <v>0</v>
      </c>
      <c r="J2402" s="20">
        <f t="shared" si="219"/>
        <v>0</v>
      </c>
      <c r="K2402" s="20">
        <f t="shared" si="221"/>
        <v>0</v>
      </c>
      <c r="L2402" s="20">
        <f t="shared" si="221"/>
        <v>0</v>
      </c>
    </row>
    <row r="2403" spans="1:12" ht="18" customHeight="1">
      <c r="A2403" s="31" t="s">
        <v>1466</v>
      </c>
      <c r="B2403" s="31" t="s">
        <v>1447</v>
      </c>
      <c r="C2403" s="33" t="s">
        <v>174</v>
      </c>
      <c r="D2403" s="17">
        <v>8</v>
      </c>
      <c r="E2403" s="19">
        <v>0</v>
      </c>
      <c r="F2403" s="20">
        <f t="shared" si="217"/>
        <v>0</v>
      </c>
      <c r="G2403" s="55">
        <v>0</v>
      </c>
      <c r="H2403" s="20">
        <f t="shared" si="218"/>
        <v>0</v>
      </c>
      <c r="I2403" s="55">
        <v>0</v>
      </c>
      <c r="J2403" s="20">
        <f t="shared" si="219"/>
        <v>0</v>
      </c>
      <c r="K2403" s="20">
        <f t="shared" si="221"/>
        <v>0</v>
      </c>
      <c r="L2403" s="20">
        <f t="shared" si="221"/>
        <v>0</v>
      </c>
    </row>
    <row r="2404" spans="1:12" ht="18" customHeight="1">
      <c r="A2404" s="31" t="s">
        <v>1466</v>
      </c>
      <c r="B2404" s="31" t="s">
        <v>1324</v>
      </c>
      <c r="C2404" s="33" t="s">
        <v>174</v>
      </c>
      <c r="D2404" s="17">
        <v>2</v>
      </c>
      <c r="E2404" s="19">
        <v>0</v>
      </c>
      <c r="F2404" s="20">
        <f t="shared" si="217"/>
        <v>0</v>
      </c>
      <c r="G2404" s="55">
        <v>0</v>
      </c>
      <c r="H2404" s="20">
        <f t="shared" si="218"/>
        <v>0</v>
      </c>
      <c r="I2404" s="55">
        <v>0</v>
      </c>
      <c r="J2404" s="20">
        <f t="shared" si="219"/>
        <v>0</v>
      </c>
      <c r="K2404" s="20">
        <f t="shared" si="221"/>
        <v>0</v>
      </c>
      <c r="L2404" s="20">
        <f t="shared" si="221"/>
        <v>0</v>
      </c>
    </row>
    <row r="2405" spans="1:12" ht="18" customHeight="1">
      <c r="A2405" s="31" t="s">
        <v>1467</v>
      </c>
      <c r="B2405" s="31" t="s">
        <v>1321</v>
      </c>
      <c r="C2405" s="33" t="s">
        <v>174</v>
      </c>
      <c r="D2405" s="17">
        <v>2</v>
      </c>
      <c r="E2405" s="19">
        <v>0</v>
      </c>
      <c r="F2405" s="20">
        <f t="shared" si="217"/>
        <v>0</v>
      </c>
      <c r="G2405" s="55">
        <v>0</v>
      </c>
      <c r="H2405" s="20">
        <f t="shared" si="218"/>
        <v>0</v>
      </c>
      <c r="I2405" s="55">
        <v>0</v>
      </c>
      <c r="J2405" s="20">
        <f t="shared" si="219"/>
        <v>0</v>
      </c>
      <c r="K2405" s="20">
        <f t="shared" si="221"/>
        <v>0</v>
      </c>
      <c r="L2405" s="20">
        <f t="shared" si="221"/>
        <v>0</v>
      </c>
    </row>
    <row r="2406" spans="1:12" ht="18" customHeight="1">
      <c r="A2406" s="31" t="s">
        <v>1467</v>
      </c>
      <c r="B2406" s="31" t="s">
        <v>1447</v>
      </c>
      <c r="C2406" s="33" t="s">
        <v>174</v>
      </c>
      <c r="D2406" s="17">
        <v>49</v>
      </c>
      <c r="E2406" s="19">
        <v>0</v>
      </c>
      <c r="F2406" s="20">
        <f t="shared" si="217"/>
        <v>0</v>
      </c>
      <c r="G2406" s="55">
        <v>0</v>
      </c>
      <c r="H2406" s="20">
        <f t="shared" si="218"/>
        <v>0</v>
      </c>
      <c r="I2406" s="55">
        <v>0</v>
      </c>
      <c r="J2406" s="20">
        <f t="shared" si="219"/>
        <v>0</v>
      </c>
      <c r="K2406" s="20">
        <f t="shared" si="221"/>
        <v>0</v>
      </c>
      <c r="L2406" s="20">
        <f t="shared" si="221"/>
        <v>0</v>
      </c>
    </row>
    <row r="2407" spans="1:12" ht="18" customHeight="1">
      <c r="A2407" s="31" t="s">
        <v>1467</v>
      </c>
      <c r="B2407" s="31" t="s">
        <v>1324</v>
      </c>
      <c r="C2407" s="33" t="s">
        <v>174</v>
      </c>
      <c r="D2407" s="17">
        <v>35</v>
      </c>
      <c r="E2407" s="19">
        <v>0</v>
      </c>
      <c r="F2407" s="20">
        <f t="shared" si="217"/>
        <v>0</v>
      </c>
      <c r="G2407" s="55">
        <v>0</v>
      </c>
      <c r="H2407" s="20">
        <f t="shared" si="218"/>
        <v>0</v>
      </c>
      <c r="I2407" s="55">
        <v>0</v>
      </c>
      <c r="J2407" s="20">
        <f t="shared" si="219"/>
        <v>0</v>
      </c>
      <c r="K2407" s="20">
        <f t="shared" si="221"/>
        <v>0</v>
      </c>
      <c r="L2407" s="20">
        <f t="shared" si="221"/>
        <v>0</v>
      </c>
    </row>
    <row r="2408" spans="1:12" ht="18" customHeight="1">
      <c r="A2408" s="31" t="s">
        <v>1467</v>
      </c>
      <c r="B2408" s="31" t="s">
        <v>854</v>
      </c>
      <c r="C2408" s="33" t="s">
        <v>174</v>
      </c>
      <c r="D2408" s="17">
        <v>14</v>
      </c>
      <c r="E2408" s="19">
        <v>0</v>
      </c>
      <c r="F2408" s="20">
        <f t="shared" si="217"/>
        <v>0</v>
      </c>
      <c r="G2408" s="55">
        <v>0</v>
      </c>
      <c r="H2408" s="20">
        <f t="shared" si="218"/>
        <v>0</v>
      </c>
      <c r="I2408" s="55">
        <v>0</v>
      </c>
      <c r="J2408" s="20">
        <f t="shared" si="219"/>
        <v>0</v>
      </c>
      <c r="K2408" s="20">
        <f t="shared" si="221"/>
        <v>0</v>
      </c>
      <c r="L2408" s="20">
        <f t="shared" si="221"/>
        <v>0</v>
      </c>
    </row>
    <row r="2409" spans="1:12" ht="18" customHeight="1">
      <c r="A2409" s="31" t="s">
        <v>1467</v>
      </c>
      <c r="B2409" s="31" t="s">
        <v>1468</v>
      </c>
      <c r="C2409" s="33" t="s">
        <v>174</v>
      </c>
      <c r="D2409" s="17">
        <v>30</v>
      </c>
      <c r="E2409" s="19">
        <v>0</v>
      </c>
      <c r="F2409" s="20">
        <f t="shared" si="217"/>
        <v>0</v>
      </c>
      <c r="G2409" s="55">
        <v>0</v>
      </c>
      <c r="H2409" s="20">
        <f t="shared" si="218"/>
        <v>0</v>
      </c>
      <c r="I2409" s="55">
        <v>0</v>
      </c>
      <c r="J2409" s="20">
        <f t="shared" si="219"/>
        <v>0</v>
      </c>
      <c r="K2409" s="20">
        <f t="shared" si="221"/>
        <v>0</v>
      </c>
      <c r="L2409" s="20">
        <f t="shared" si="221"/>
        <v>0</v>
      </c>
    </row>
    <row r="2410" spans="1:12" ht="18" customHeight="1">
      <c r="A2410" s="31" t="s">
        <v>1469</v>
      </c>
      <c r="B2410" s="31" t="s">
        <v>1321</v>
      </c>
      <c r="C2410" s="33" t="s">
        <v>174</v>
      </c>
      <c r="D2410" s="17">
        <v>1</v>
      </c>
      <c r="E2410" s="19">
        <v>0</v>
      </c>
      <c r="F2410" s="20">
        <f t="shared" si="217"/>
        <v>0</v>
      </c>
      <c r="G2410" s="55">
        <v>0</v>
      </c>
      <c r="H2410" s="20">
        <f t="shared" si="218"/>
        <v>0</v>
      </c>
      <c r="I2410" s="55">
        <v>0</v>
      </c>
      <c r="J2410" s="20">
        <f t="shared" si="219"/>
        <v>0</v>
      </c>
      <c r="K2410" s="20">
        <f t="shared" si="221"/>
        <v>0</v>
      </c>
      <c r="L2410" s="20">
        <f t="shared" si="221"/>
        <v>0</v>
      </c>
    </row>
    <row r="2411" spans="1:12" ht="18" customHeight="1">
      <c r="A2411" s="31" t="s">
        <v>1469</v>
      </c>
      <c r="B2411" s="31" t="s">
        <v>1470</v>
      </c>
      <c r="C2411" s="33" t="s">
        <v>174</v>
      </c>
      <c r="D2411" s="17">
        <v>51</v>
      </c>
      <c r="E2411" s="19">
        <v>0</v>
      </c>
      <c r="F2411" s="20">
        <f t="shared" si="217"/>
        <v>0</v>
      </c>
      <c r="G2411" s="55">
        <v>0</v>
      </c>
      <c r="H2411" s="20">
        <f t="shared" si="218"/>
        <v>0</v>
      </c>
      <c r="I2411" s="55">
        <v>0</v>
      </c>
      <c r="J2411" s="20">
        <f t="shared" si="219"/>
        <v>0</v>
      </c>
      <c r="K2411" s="20">
        <f t="shared" si="221"/>
        <v>0</v>
      </c>
      <c r="L2411" s="20">
        <f t="shared" si="221"/>
        <v>0</v>
      </c>
    </row>
    <row r="2412" spans="1:12" ht="18" customHeight="1">
      <c r="A2412" s="31" t="s">
        <v>1469</v>
      </c>
      <c r="B2412" s="31" t="s">
        <v>1447</v>
      </c>
      <c r="C2412" s="33" t="s">
        <v>174</v>
      </c>
      <c r="D2412" s="17">
        <v>33</v>
      </c>
      <c r="E2412" s="19">
        <v>0</v>
      </c>
      <c r="F2412" s="20">
        <f t="shared" si="217"/>
        <v>0</v>
      </c>
      <c r="G2412" s="55">
        <v>0</v>
      </c>
      <c r="H2412" s="20">
        <f t="shared" si="218"/>
        <v>0</v>
      </c>
      <c r="I2412" s="55">
        <v>0</v>
      </c>
      <c r="J2412" s="20">
        <f t="shared" si="219"/>
        <v>0</v>
      </c>
      <c r="K2412" s="20">
        <f t="shared" si="221"/>
        <v>0</v>
      </c>
      <c r="L2412" s="20">
        <f t="shared" si="221"/>
        <v>0</v>
      </c>
    </row>
    <row r="2413" spans="1:12" ht="18" customHeight="1">
      <c r="A2413" s="31" t="s">
        <v>1469</v>
      </c>
      <c r="B2413" s="31" t="s">
        <v>1471</v>
      </c>
      <c r="C2413" s="33" t="s">
        <v>174</v>
      </c>
      <c r="D2413" s="17">
        <v>11</v>
      </c>
      <c r="E2413" s="19">
        <v>0</v>
      </c>
      <c r="F2413" s="20">
        <f t="shared" si="217"/>
        <v>0</v>
      </c>
      <c r="G2413" s="55">
        <v>0</v>
      </c>
      <c r="H2413" s="20">
        <f t="shared" si="218"/>
        <v>0</v>
      </c>
      <c r="I2413" s="55">
        <v>0</v>
      </c>
      <c r="J2413" s="20">
        <f t="shared" si="219"/>
        <v>0</v>
      </c>
      <c r="K2413" s="20">
        <f t="shared" si="221"/>
        <v>0</v>
      </c>
      <c r="L2413" s="20">
        <f t="shared" si="221"/>
        <v>0</v>
      </c>
    </row>
    <row r="2414" spans="1:12" ht="18" customHeight="1">
      <c r="A2414" s="31" t="s">
        <v>1469</v>
      </c>
      <c r="B2414" s="31" t="s">
        <v>1448</v>
      </c>
      <c r="C2414" s="33" t="s">
        <v>174</v>
      </c>
      <c r="D2414" s="17">
        <v>63</v>
      </c>
      <c r="E2414" s="19">
        <v>0</v>
      </c>
      <c r="F2414" s="20">
        <f t="shared" si="217"/>
        <v>0</v>
      </c>
      <c r="G2414" s="55">
        <v>0</v>
      </c>
      <c r="H2414" s="20">
        <f t="shared" si="218"/>
        <v>0</v>
      </c>
      <c r="I2414" s="55">
        <v>0</v>
      </c>
      <c r="J2414" s="20">
        <f t="shared" si="219"/>
        <v>0</v>
      </c>
      <c r="K2414" s="20">
        <f t="shared" si="221"/>
        <v>0</v>
      </c>
      <c r="L2414" s="20">
        <f t="shared" si="221"/>
        <v>0</v>
      </c>
    </row>
    <row r="2415" spans="1:12" ht="18" customHeight="1">
      <c r="A2415" s="31" t="s">
        <v>1469</v>
      </c>
      <c r="B2415" s="31" t="s">
        <v>1472</v>
      </c>
      <c r="C2415" s="33" t="s">
        <v>174</v>
      </c>
      <c r="D2415" s="17">
        <v>4</v>
      </c>
      <c r="E2415" s="19">
        <v>0</v>
      </c>
      <c r="F2415" s="20">
        <f t="shared" si="217"/>
        <v>0</v>
      </c>
      <c r="G2415" s="55">
        <v>0</v>
      </c>
      <c r="H2415" s="20">
        <f t="shared" si="218"/>
        <v>0</v>
      </c>
      <c r="I2415" s="55">
        <v>0</v>
      </c>
      <c r="J2415" s="20">
        <f t="shared" si="219"/>
        <v>0</v>
      </c>
      <c r="K2415" s="20">
        <f t="shared" si="221"/>
        <v>0</v>
      </c>
      <c r="L2415" s="20">
        <f t="shared" si="221"/>
        <v>0</v>
      </c>
    </row>
    <row r="2416" spans="1:12" ht="18" customHeight="1">
      <c r="A2416" s="31" t="s">
        <v>1469</v>
      </c>
      <c r="B2416" s="31" t="s">
        <v>1473</v>
      </c>
      <c r="C2416" s="33" t="s">
        <v>174</v>
      </c>
      <c r="D2416" s="17">
        <v>1</v>
      </c>
      <c r="E2416" s="19">
        <v>0</v>
      </c>
      <c r="F2416" s="20">
        <f t="shared" si="217"/>
        <v>0</v>
      </c>
      <c r="G2416" s="55">
        <v>0</v>
      </c>
      <c r="H2416" s="20">
        <f t="shared" si="218"/>
        <v>0</v>
      </c>
      <c r="I2416" s="55">
        <v>0</v>
      </c>
      <c r="J2416" s="20">
        <f t="shared" si="219"/>
        <v>0</v>
      </c>
      <c r="K2416" s="20">
        <f t="shared" si="221"/>
        <v>0</v>
      </c>
      <c r="L2416" s="20">
        <f t="shared" si="221"/>
        <v>0</v>
      </c>
    </row>
    <row r="2417" spans="1:12" ht="18" customHeight="1">
      <c r="A2417" s="31" t="s">
        <v>1469</v>
      </c>
      <c r="B2417" s="31" t="s">
        <v>1474</v>
      </c>
      <c r="C2417" s="33" t="s">
        <v>174</v>
      </c>
      <c r="D2417" s="17">
        <v>1</v>
      </c>
      <c r="E2417" s="19">
        <v>0</v>
      </c>
      <c r="F2417" s="20">
        <f t="shared" si="217"/>
        <v>0</v>
      </c>
      <c r="G2417" s="55">
        <v>0</v>
      </c>
      <c r="H2417" s="20">
        <f t="shared" si="218"/>
        <v>0</v>
      </c>
      <c r="I2417" s="55">
        <v>0</v>
      </c>
      <c r="J2417" s="20">
        <f t="shared" si="219"/>
        <v>0</v>
      </c>
      <c r="K2417" s="20">
        <f t="shared" si="221"/>
        <v>0</v>
      </c>
      <c r="L2417" s="20">
        <f t="shared" si="221"/>
        <v>0</v>
      </c>
    </row>
    <row r="2418" spans="1:12" ht="18" customHeight="1">
      <c r="A2418" s="31" t="s">
        <v>1469</v>
      </c>
      <c r="B2418" s="31" t="s">
        <v>1449</v>
      </c>
      <c r="C2418" s="33" t="s">
        <v>174</v>
      </c>
      <c r="D2418" s="17">
        <v>1</v>
      </c>
      <c r="E2418" s="19">
        <v>0</v>
      </c>
      <c r="F2418" s="20">
        <f t="shared" si="217"/>
        <v>0</v>
      </c>
      <c r="G2418" s="55">
        <v>0</v>
      </c>
      <c r="H2418" s="20">
        <f t="shared" si="218"/>
        <v>0</v>
      </c>
      <c r="I2418" s="55">
        <v>0</v>
      </c>
      <c r="J2418" s="20">
        <f t="shared" si="219"/>
        <v>0</v>
      </c>
      <c r="K2418" s="20">
        <f t="shared" si="221"/>
        <v>0</v>
      </c>
      <c r="L2418" s="20">
        <f t="shared" si="221"/>
        <v>0</v>
      </c>
    </row>
    <row r="2419" spans="1:12" ht="18" customHeight="1">
      <c r="A2419" s="31" t="s">
        <v>1469</v>
      </c>
      <c r="B2419" s="31" t="s">
        <v>1475</v>
      </c>
      <c r="C2419" s="33" t="s">
        <v>174</v>
      </c>
      <c r="D2419" s="17">
        <v>4</v>
      </c>
      <c r="E2419" s="19">
        <v>0</v>
      </c>
      <c r="F2419" s="20">
        <f t="shared" si="217"/>
        <v>0</v>
      </c>
      <c r="G2419" s="55">
        <v>0</v>
      </c>
      <c r="H2419" s="20">
        <f t="shared" si="218"/>
        <v>0</v>
      </c>
      <c r="I2419" s="55">
        <v>0</v>
      </c>
      <c r="J2419" s="20">
        <f t="shared" si="219"/>
        <v>0</v>
      </c>
      <c r="K2419" s="20">
        <f t="shared" si="221"/>
        <v>0</v>
      </c>
      <c r="L2419" s="20">
        <f t="shared" si="221"/>
        <v>0</v>
      </c>
    </row>
    <row r="2420" spans="1:12" ht="18" customHeight="1">
      <c r="A2420" s="31" t="s">
        <v>1469</v>
      </c>
      <c r="B2420" s="31" t="s">
        <v>1476</v>
      </c>
      <c r="C2420" s="33" t="s">
        <v>174</v>
      </c>
      <c r="D2420" s="17">
        <v>6</v>
      </c>
      <c r="E2420" s="19">
        <v>0</v>
      </c>
      <c r="F2420" s="20">
        <f t="shared" si="217"/>
        <v>0</v>
      </c>
      <c r="G2420" s="55">
        <v>0</v>
      </c>
      <c r="H2420" s="20">
        <f t="shared" si="218"/>
        <v>0</v>
      </c>
      <c r="I2420" s="55">
        <v>0</v>
      </c>
      <c r="J2420" s="20">
        <f t="shared" si="219"/>
        <v>0</v>
      </c>
      <c r="K2420" s="20">
        <f t="shared" si="221"/>
        <v>0</v>
      </c>
      <c r="L2420" s="20">
        <f t="shared" si="221"/>
        <v>0</v>
      </c>
    </row>
    <row r="2421" spans="1:12" ht="18" customHeight="1">
      <c r="A2421" s="31" t="s">
        <v>1469</v>
      </c>
      <c r="B2421" s="31" t="s">
        <v>1477</v>
      </c>
      <c r="C2421" s="33" t="s">
        <v>174</v>
      </c>
      <c r="D2421" s="17">
        <v>2</v>
      </c>
      <c r="E2421" s="19">
        <v>0</v>
      </c>
      <c r="F2421" s="20">
        <f t="shared" si="217"/>
        <v>0</v>
      </c>
      <c r="G2421" s="55">
        <v>0</v>
      </c>
      <c r="H2421" s="20">
        <f t="shared" si="218"/>
        <v>0</v>
      </c>
      <c r="I2421" s="55">
        <v>0</v>
      </c>
      <c r="J2421" s="20">
        <f t="shared" si="219"/>
        <v>0</v>
      </c>
      <c r="K2421" s="20">
        <f t="shared" si="221"/>
        <v>0</v>
      </c>
      <c r="L2421" s="20">
        <f t="shared" si="221"/>
        <v>0</v>
      </c>
    </row>
    <row r="2422" spans="1:12" ht="18" customHeight="1">
      <c r="A2422" s="31" t="s">
        <v>1469</v>
      </c>
      <c r="B2422" s="31" t="s">
        <v>1450</v>
      </c>
      <c r="C2422" s="33" t="s">
        <v>174</v>
      </c>
      <c r="D2422" s="17">
        <v>8</v>
      </c>
      <c r="E2422" s="19">
        <v>0</v>
      </c>
      <c r="F2422" s="20">
        <f t="shared" si="217"/>
        <v>0</v>
      </c>
      <c r="G2422" s="55">
        <v>0</v>
      </c>
      <c r="H2422" s="20">
        <f t="shared" si="218"/>
        <v>0</v>
      </c>
      <c r="I2422" s="55">
        <v>0</v>
      </c>
      <c r="J2422" s="20">
        <f t="shared" si="219"/>
        <v>0</v>
      </c>
      <c r="K2422" s="20">
        <f t="shared" si="221"/>
        <v>0</v>
      </c>
      <c r="L2422" s="20">
        <f t="shared" si="221"/>
        <v>0</v>
      </c>
    </row>
    <row r="2423" spans="1:12" ht="18" customHeight="1">
      <c r="A2423" s="31" t="s">
        <v>1478</v>
      </c>
      <c r="B2423" s="31" t="s">
        <v>1470</v>
      </c>
      <c r="C2423" s="33" t="s">
        <v>174</v>
      </c>
      <c r="D2423" s="17">
        <v>29</v>
      </c>
      <c r="E2423" s="19">
        <v>0</v>
      </c>
      <c r="F2423" s="20">
        <f t="shared" si="217"/>
        <v>0</v>
      </c>
      <c r="G2423" s="55">
        <v>0</v>
      </c>
      <c r="H2423" s="20">
        <f t="shared" si="218"/>
        <v>0</v>
      </c>
      <c r="I2423" s="55">
        <v>0</v>
      </c>
      <c r="J2423" s="20">
        <f t="shared" si="219"/>
        <v>0</v>
      </c>
      <c r="K2423" s="20">
        <f t="shared" si="221"/>
        <v>0</v>
      </c>
      <c r="L2423" s="20">
        <f t="shared" si="221"/>
        <v>0</v>
      </c>
    </row>
    <row r="2424" spans="1:12" ht="18" customHeight="1">
      <c r="A2424" s="31" t="s">
        <v>1478</v>
      </c>
      <c r="B2424" s="31" t="s">
        <v>1447</v>
      </c>
      <c r="C2424" s="33" t="s">
        <v>174</v>
      </c>
      <c r="D2424" s="17">
        <v>24</v>
      </c>
      <c r="E2424" s="19">
        <v>0</v>
      </c>
      <c r="F2424" s="20">
        <f t="shared" si="217"/>
        <v>0</v>
      </c>
      <c r="G2424" s="55">
        <v>0</v>
      </c>
      <c r="H2424" s="20">
        <f t="shared" si="218"/>
        <v>0</v>
      </c>
      <c r="I2424" s="55">
        <v>0</v>
      </c>
      <c r="J2424" s="20">
        <f t="shared" si="219"/>
        <v>0</v>
      </c>
      <c r="K2424" s="20">
        <f t="shared" si="221"/>
        <v>0</v>
      </c>
      <c r="L2424" s="20">
        <f t="shared" si="221"/>
        <v>0</v>
      </c>
    </row>
    <row r="2425" spans="1:12" ht="18" customHeight="1">
      <c r="A2425" s="31" t="s">
        <v>1478</v>
      </c>
      <c r="B2425" s="31" t="s">
        <v>1471</v>
      </c>
      <c r="C2425" s="33" t="s">
        <v>174</v>
      </c>
      <c r="D2425" s="17">
        <v>19</v>
      </c>
      <c r="E2425" s="19">
        <v>0</v>
      </c>
      <c r="F2425" s="20">
        <f t="shared" si="217"/>
        <v>0</v>
      </c>
      <c r="G2425" s="55">
        <v>0</v>
      </c>
      <c r="H2425" s="20">
        <f t="shared" si="218"/>
        <v>0</v>
      </c>
      <c r="I2425" s="55">
        <v>0</v>
      </c>
      <c r="J2425" s="20">
        <f t="shared" si="219"/>
        <v>0</v>
      </c>
      <c r="K2425" s="20">
        <f t="shared" si="221"/>
        <v>0</v>
      </c>
      <c r="L2425" s="20">
        <f t="shared" si="221"/>
        <v>0</v>
      </c>
    </row>
    <row r="2426" spans="1:12" ht="18" customHeight="1">
      <c r="A2426" s="31" t="s">
        <v>1478</v>
      </c>
      <c r="B2426" s="31" t="s">
        <v>1479</v>
      </c>
      <c r="C2426" s="33" t="s">
        <v>174</v>
      </c>
      <c r="D2426" s="17">
        <v>18</v>
      </c>
      <c r="E2426" s="19">
        <v>0</v>
      </c>
      <c r="F2426" s="20">
        <f t="shared" si="217"/>
        <v>0</v>
      </c>
      <c r="G2426" s="55">
        <v>0</v>
      </c>
      <c r="H2426" s="20">
        <f t="shared" si="218"/>
        <v>0</v>
      </c>
      <c r="I2426" s="55">
        <v>0</v>
      </c>
      <c r="J2426" s="20">
        <f t="shared" si="219"/>
        <v>0</v>
      </c>
      <c r="K2426" s="20">
        <f t="shared" si="221"/>
        <v>0</v>
      </c>
      <c r="L2426" s="20">
        <f t="shared" si="221"/>
        <v>0</v>
      </c>
    </row>
    <row r="2427" spans="1:12" ht="18" customHeight="1">
      <c r="A2427" s="31" t="s">
        <v>1478</v>
      </c>
      <c r="B2427" s="31" t="s">
        <v>1448</v>
      </c>
      <c r="C2427" s="33" t="s">
        <v>174</v>
      </c>
      <c r="D2427" s="17">
        <v>22</v>
      </c>
      <c r="E2427" s="19">
        <v>0</v>
      </c>
      <c r="F2427" s="20">
        <f t="shared" si="217"/>
        <v>0</v>
      </c>
      <c r="G2427" s="55">
        <v>0</v>
      </c>
      <c r="H2427" s="20">
        <f t="shared" si="218"/>
        <v>0</v>
      </c>
      <c r="I2427" s="55">
        <v>0</v>
      </c>
      <c r="J2427" s="20">
        <f t="shared" si="219"/>
        <v>0</v>
      </c>
      <c r="K2427" s="20">
        <f t="shared" si="221"/>
        <v>0</v>
      </c>
      <c r="L2427" s="20">
        <f t="shared" si="221"/>
        <v>0</v>
      </c>
    </row>
    <row r="2428" spans="1:12" ht="18" customHeight="1">
      <c r="A2428" s="31" t="s">
        <v>1478</v>
      </c>
      <c r="B2428" s="31" t="s">
        <v>1473</v>
      </c>
      <c r="C2428" s="33" t="s">
        <v>174</v>
      </c>
      <c r="D2428" s="17">
        <v>2</v>
      </c>
      <c r="E2428" s="19">
        <v>0</v>
      </c>
      <c r="F2428" s="20">
        <f t="shared" si="217"/>
        <v>0</v>
      </c>
      <c r="G2428" s="55">
        <v>0</v>
      </c>
      <c r="H2428" s="20">
        <f t="shared" si="218"/>
        <v>0</v>
      </c>
      <c r="I2428" s="55">
        <v>0</v>
      </c>
      <c r="J2428" s="20">
        <f t="shared" si="219"/>
        <v>0</v>
      </c>
      <c r="K2428" s="20">
        <f t="shared" si="221"/>
        <v>0</v>
      </c>
      <c r="L2428" s="20">
        <f t="shared" si="221"/>
        <v>0</v>
      </c>
    </row>
    <row r="2429" spans="1:12" ht="18" customHeight="1">
      <c r="A2429" s="31" t="s">
        <v>1478</v>
      </c>
      <c r="B2429" s="31" t="s">
        <v>1474</v>
      </c>
      <c r="C2429" s="33" t="s">
        <v>174</v>
      </c>
      <c r="D2429" s="17">
        <v>14</v>
      </c>
      <c r="E2429" s="19">
        <v>0</v>
      </c>
      <c r="F2429" s="20">
        <f t="shared" si="217"/>
        <v>0</v>
      </c>
      <c r="G2429" s="55">
        <v>0</v>
      </c>
      <c r="H2429" s="20">
        <f t="shared" si="218"/>
        <v>0</v>
      </c>
      <c r="I2429" s="55">
        <v>0</v>
      </c>
      <c r="J2429" s="20">
        <f t="shared" si="219"/>
        <v>0</v>
      </c>
      <c r="K2429" s="20">
        <f t="shared" si="221"/>
        <v>0</v>
      </c>
      <c r="L2429" s="20">
        <f t="shared" si="221"/>
        <v>0</v>
      </c>
    </row>
    <row r="2430" spans="1:12" ht="18" customHeight="1">
      <c r="A2430" s="31" t="s">
        <v>1478</v>
      </c>
      <c r="B2430" s="31" t="s">
        <v>1449</v>
      </c>
      <c r="C2430" s="33" t="s">
        <v>174</v>
      </c>
      <c r="D2430" s="17">
        <v>6</v>
      </c>
      <c r="E2430" s="19">
        <v>0</v>
      </c>
      <c r="F2430" s="20">
        <f t="shared" si="217"/>
        <v>0</v>
      </c>
      <c r="G2430" s="55">
        <v>0</v>
      </c>
      <c r="H2430" s="20">
        <f t="shared" si="218"/>
        <v>0</v>
      </c>
      <c r="I2430" s="55">
        <v>0</v>
      </c>
      <c r="J2430" s="20">
        <f t="shared" si="219"/>
        <v>0</v>
      </c>
      <c r="K2430" s="20">
        <f t="shared" si="221"/>
        <v>0</v>
      </c>
      <c r="L2430" s="20">
        <f t="shared" si="221"/>
        <v>0</v>
      </c>
    </row>
    <row r="2431" spans="1:12" ht="18" customHeight="1">
      <c r="A2431" s="31" t="s">
        <v>1478</v>
      </c>
      <c r="B2431" s="31" t="s">
        <v>1475</v>
      </c>
      <c r="C2431" s="33" t="s">
        <v>174</v>
      </c>
      <c r="D2431" s="17">
        <v>3</v>
      </c>
      <c r="E2431" s="19">
        <v>0</v>
      </c>
      <c r="F2431" s="20">
        <f t="shared" si="217"/>
        <v>0</v>
      </c>
      <c r="G2431" s="55">
        <v>0</v>
      </c>
      <c r="H2431" s="20">
        <f t="shared" si="218"/>
        <v>0</v>
      </c>
      <c r="I2431" s="55">
        <v>0</v>
      </c>
      <c r="J2431" s="20">
        <f t="shared" si="219"/>
        <v>0</v>
      </c>
      <c r="K2431" s="20">
        <f t="shared" si="221"/>
        <v>0</v>
      </c>
      <c r="L2431" s="20">
        <f t="shared" si="221"/>
        <v>0</v>
      </c>
    </row>
    <row r="2432" spans="1:12" ht="18" customHeight="1">
      <c r="A2432" s="31" t="s">
        <v>1478</v>
      </c>
      <c r="B2432" s="31" t="s">
        <v>1476</v>
      </c>
      <c r="C2432" s="33" t="s">
        <v>174</v>
      </c>
      <c r="D2432" s="17">
        <v>2</v>
      </c>
      <c r="E2432" s="19">
        <v>0</v>
      </c>
      <c r="F2432" s="20">
        <f t="shared" si="217"/>
        <v>0</v>
      </c>
      <c r="G2432" s="55">
        <v>0</v>
      </c>
      <c r="H2432" s="20">
        <f t="shared" si="218"/>
        <v>0</v>
      </c>
      <c r="I2432" s="55">
        <v>0</v>
      </c>
      <c r="J2432" s="20">
        <f t="shared" si="219"/>
        <v>0</v>
      </c>
      <c r="K2432" s="20">
        <f t="shared" si="221"/>
        <v>0</v>
      </c>
      <c r="L2432" s="20">
        <f t="shared" si="221"/>
        <v>0</v>
      </c>
    </row>
    <row r="2433" spans="1:12" ht="18" customHeight="1">
      <c r="A2433" s="31" t="s">
        <v>1478</v>
      </c>
      <c r="B2433" s="31" t="s">
        <v>1477</v>
      </c>
      <c r="C2433" s="33" t="s">
        <v>174</v>
      </c>
      <c r="D2433" s="17">
        <v>2</v>
      </c>
      <c r="E2433" s="19">
        <v>0</v>
      </c>
      <c r="F2433" s="20">
        <f t="shared" si="217"/>
        <v>0</v>
      </c>
      <c r="G2433" s="55">
        <v>0</v>
      </c>
      <c r="H2433" s="20">
        <f t="shared" si="218"/>
        <v>0</v>
      </c>
      <c r="I2433" s="55">
        <v>0</v>
      </c>
      <c r="J2433" s="20">
        <f t="shared" si="219"/>
        <v>0</v>
      </c>
      <c r="K2433" s="20">
        <f t="shared" si="221"/>
        <v>0</v>
      </c>
      <c r="L2433" s="20">
        <f t="shared" si="221"/>
        <v>0</v>
      </c>
    </row>
    <row r="2434" spans="1:12" ht="18" customHeight="1">
      <c r="A2434" s="31" t="s">
        <v>1478</v>
      </c>
      <c r="B2434" s="31" t="s">
        <v>1450</v>
      </c>
      <c r="C2434" s="33" t="s">
        <v>174</v>
      </c>
      <c r="D2434" s="17">
        <v>10</v>
      </c>
      <c r="E2434" s="19">
        <v>0</v>
      </c>
      <c r="F2434" s="20">
        <f t="shared" si="217"/>
        <v>0</v>
      </c>
      <c r="G2434" s="55">
        <v>0</v>
      </c>
      <c r="H2434" s="20">
        <f t="shared" si="218"/>
        <v>0</v>
      </c>
      <c r="I2434" s="55">
        <v>0</v>
      </c>
      <c r="J2434" s="20">
        <f t="shared" si="219"/>
        <v>0</v>
      </c>
      <c r="K2434" s="20">
        <f t="shared" si="221"/>
        <v>0</v>
      </c>
      <c r="L2434" s="20">
        <f t="shared" si="221"/>
        <v>0</v>
      </c>
    </row>
    <row r="2435" spans="1:12" ht="18" customHeight="1">
      <c r="A2435" s="31" t="s">
        <v>1480</v>
      </c>
      <c r="B2435" s="31" t="s">
        <v>1447</v>
      </c>
      <c r="C2435" s="33" t="s">
        <v>174</v>
      </c>
      <c r="D2435" s="17">
        <v>18</v>
      </c>
      <c r="E2435" s="19">
        <v>0</v>
      </c>
      <c r="F2435" s="20">
        <f t="shared" si="217"/>
        <v>0</v>
      </c>
      <c r="G2435" s="55">
        <v>0</v>
      </c>
      <c r="H2435" s="20">
        <f t="shared" si="218"/>
        <v>0</v>
      </c>
      <c r="I2435" s="55">
        <v>0</v>
      </c>
      <c r="J2435" s="20">
        <f t="shared" si="219"/>
        <v>0</v>
      </c>
      <c r="K2435" s="20">
        <f t="shared" si="221"/>
        <v>0</v>
      </c>
      <c r="L2435" s="20">
        <f t="shared" si="221"/>
        <v>0</v>
      </c>
    </row>
    <row r="2436" spans="1:12" ht="18" customHeight="1">
      <c r="A2436" s="31" t="s">
        <v>1480</v>
      </c>
      <c r="B2436" s="31" t="s">
        <v>1324</v>
      </c>
      <c r="C2436" s="33" t="s">
        <v>174</v>
      </c>
      <c r="D2436" s="17">
        <v>18</v>
      </c>
      <c r="E2436" s="19">
        <v>0</v>
      </c>
      <c r="F2436" s="20">
        <f t="shared" si="217"/>
        <v>0</v>
      </c>
      <c r="G2436" s="55">
        <v>0</v>
      </c>
      <c r="H2436" s="20">
        <f t="shared" si="218"/>
        <v>0</v>
      </c>
      <c r="I2436" s="55">
        <v>0</v>
      </c>
      <c r="J2436" s="20">
        <f t="shared" si="219"/>
        <v>0</v>
      </c>
      <c r="K2436" s="20">
        <f t="shared" si="221"/>
        <v>0</v>
      </c>
      <c r="L2436" s="20">
        <f t="shared" si="221"/>
        <v>0</v>
      </c>
    </row>
    <row r="2437" spans="1:12" ht="18" customHeight="1">
      <c r="A2437" s="31" t="s">
        <v>1480</v>
      </c>
      <c r="B2437" s="31" t="s">
        <v>854</v>
      </c>
      <c r="C2437" s="33" t="s">
        <v>174</v>
      </c>
      <c r="D2437" s="17">
        <v>17</v>
      </c>
      <c r="E2437" s="19">
        <v>0</v>
      </c>
      <c r="F2437" s="20">
        <f t="shared" si="217"/>
        <v>0</v>
      </c>
      <c r="G2437" s="55">
        <v>0</v>
      </c>
      <c r="H2437" s="20">
        <f t="shared" si="218"/>
        <v>0</v>
      </c>
      <c r="I2437" s="55">
        <v>0</v>
      </c>
      <c r="J2437" s="20">
        <f t="shared" si="219"/>
        <v>0</v>
      </c>
      <c r="K2437" s="20">
        <f t="shared" si="221"/>
        <v>0</v>
      </c>
      <c r="L2437" s="20">
        <f t="shared" si="221"/>
        <v>0</v>
      </c>
    </row>
    <row r="2438" spans="1:12" ht="18" customHeight="1">
      <c r="A2438" s="31" t="s">
        <v>1480</v>
      </c>
      <c r="B2438" s="31" t="s">
        <v>1468</v>
      </c>
      <c r="C2438" s="33" t="s">
        <v>174</v>
      </c>
      <c r="D2438" s="17">
        <v>31</v>
      </c>
      <c r="E2438" s="19">
        <v>0</v>
      </c>
      <c r="F2438" s="20">
        <f t="shared" ref="F2438:F2501" si="222">SUM(D2438*E2438)</f>
        <v>0</v>
      </c>
      <c r="G2438" s="55">
        <v>0</v>
      </c>
      <c r="H2438" s="20">
        <f t="shared" ref="H2438:H2501" si="223">SUM(D2438*G2438)</f>
        <v>0</v>
      </c>
      <c r="I2438" s="55">
        <v>0</v>
      </c>
      <c r="J2438" s="20">
        <f t="shared" ref="J2438:J2501" si="224">SUM(D2438*I2438)</f>
        <v>0</v>
      </c>
      <c r="K2438" s="20">
        <f t="shared" si="221"/>
        <v>0</v>
      </c>
      <c r="L2438" s="20">
        <f t="shared" si="221"/>
        <v>0</v>
      </c>
    </row>
    <row r="2439" spans="1:12" ht="18" customHeight="1">
      <c r="A2439" s="31" t="s">
        <v>1481</v>
      </c>
      <c r="B2439" s="31" t="s">
        <v>1482</v>
      </c>
      <c r="C2439" s="33" t="s">
        <v>174</v>
      </c>
      <c r="D2439" s="17">
        <v>33</v>
      </c>
      <c r="E2439" s="19">
        <v>0</v>
      </c>
      <c r="F2439" s="20">
        <f t="shared" si="222"/>
        <v>0</v>
      </c>
      <c r="G2439" s="55">
        <v>0</v>
      </c>
      <c r="H2439" s="20">
        <f t="shared" si="223"/>
        <v>0</v>
      </c>
      <c r="I2439" s="55">
        <v>0</v>
      </c>
      <c r="J2439" s="20">
        <f t="shared" si="224"/>
        <v>0</v>
      </c>
      <c r="K2439" s="20">
        <f t="shared" si="221"/>
        <v>0</v>
      </c>
      <c r="L2439" s="20">
        <f t="shared" si="221"/>
        <v>0</v>
      </c>
    </row>
    <row r="2440" spans="1:12" ht="18" customHeight="1">
      <c r="A2440" s="31" t="s">
        <v>1481</v>
      </c>
      <c r="B2440" s="31" t="s">
        <v>1483</v>
      </c>
      <c r="C2440" s="33" t="s">
        <v>174</v>
      </c>
      <c r="D2440" s="17">
        <v>31</v>
      </c>
      <c r="E2440" s="19">
        <v>0</v>
      </c>
      <c r="F2440" s="20">
        <f t="shared" si="222"/>
        <v>0</v>
      </c>
      <c r="G2440" s="55">
        <v>0</v>
      </c>
      <c r="H2440" s="20">
        <f t="shared" si="223"/>
        <v>0</v>
      </c>
      <c r="I2440" s="55">
        <v>0</v>
      </c>
      <c r="J2440" s="20">
        <f t="shared" si="224"/>
        <v>0</v>
      </c>
      <c r="K2440" s="20">
        <f t="shared" si="221"/>
        <v>0</v>
      </c>
      <c r="L2440" s="20">
        <f t="shared" si="221"/>
        <v>0</v>
      </c>
    </row>
    <row r="2441" spans="1:12" ht="18" customHeight="1">
      <c r="A2441" s="31" t="s">
        <v>1481</v>
      </c>
      <c r="B2441" s="31" t="s">
        <v>1484</v>
      </c>
      <c r="C2441" s="33" t="s">
        <v>174</v>
      </c>
      <c r="D2441" s="17">
        <v>5</v>
      </c>
      <c r="E2441" s="19">
        <v>0</v>
      </c>
      <c r="F2441" s="20">
        <f t="shared" si="222"/>
        <v>0</v>
      </c>
      <c r="G2441" s="55">
        <v>0</v>
      </c>
      <c r="H2441" s="20">
        <f t="shared" si="223"/>
        <v>0</v>
      </c>
      <c r="I2441" s="55">
        <v>0</v>
      </c>
      <c r="J2441" s="20">
        <f t="shared" si="224"/>
        <v>0</v>
      </c>
      <c r="K2441" s="20">
        <f t="shared" si="221"/>
        <v>0</v>
      </c>
      <c r="L2441" s="20">
        <f t="shared" si="221"/>
        <v>0</v>
      </c>
    </row>
    <row r="2442" spans="1:12" ht="18" customHeight="1">
      <c r="A2442" s="31" t="s">
        <v>1481</v>
      </c>
      <c r="B2442" s="31" t="s">
        <v>1485</v>
      </c>
      <c r="C2442" s="33" t="s">
        <v>174</v>
      </c>
      <c r="D2442" s="17">
        <v>1</v>
      </c>
      <c r="E2442" s="19">
        <v>0</v>
      </c>
      <c r="F2442" s="20">
        <f t="shared" si="222"/>
        <v>0</v>
      </c>
      <c r="G2442" s="55">
        <v>0</v>
      </c>
      <c r="H2442" s="20">
        <f t="shared" si="223"/>
        <v>0</v>
      </c>
      <c r="I2442" s="55">
        <v>0</v>
      </c>
      <c r="J2442" s="20">
        <f t="shared" si="224"/>
        <v>0</v>
      </c>
      <c r="K2442" s="20">
        <f t="shared" si="221"/>
        <v>0</v>
      </c>
      <c r="L2442" s="20">
        <f t="shared" si="221"/>
        <v>0</v>
      </c>
    </row>
    <row r="2443" spans="1:12" ht="18" customHeight="1">
      <c r="A2443" s="31" t="s">
        <v>1481</v>
      </c>
      <c r="B2443" s="31" t="s">
        <v>1486</v>
      </c>
      <c r="C2443" s="33" t="s">
        <v>174</v>
      </c>
      <c r="D2443" s="17">
        <v>4</v>
      </c>
      <c r="E2443" s="19">
        <v>0</v>
      </c>
      <c r="F2443" s="20">
        <f t="shared" si="222"/>
        <v>0</v>
      </c>
      <c r="G2443" s="55">
        <v>0</v>
      </c>
      <c r="H2443" s="20">
        <f t="shared" si="223"/>
        <v>0</v>
      </c>
      <c r="I2443" s="55">
        <v>0</v>
      </c>
      <c r="J2443" s="20">
        <f t="shared" si="224"/>
        <v>0</v>
      </c>
      <c r="K2443" s="20">
        <f t="shared" si="221"/>
        <v>0</v>
      </c>
      <c r="L2443" s="20">
        <f t="shared" si="221"/>
        <v>0</v>
      </c>
    </row>
    <row r="2444" spans="1:12" ht="18" customHeight="1">
      <c r="A2444" s="31" t="s">
        <v>1481</v>
      </c>
      <c r="B2444" s="31" t="s">
        <v>1487</v>
      </c>
      <c r="C2444" s="33" t="s">
        <v>174</v>
      </c>
      <c r="D2444" s="17">
        <v>1</v>
      </c>
      <c r="E2444" s="19">
        <v>0</v>
      </c>
      <c r="F2444" s="20">
        <f t="shared" si="222"/>
        <v>0</v>
      </c>
      <c r="G2444" s="55">
        <v>0</v>
      </c>
      <c r="H2444" s="20">
        <f t="shared" si="223"/>
        <v>0</v>
      </c>
      <c r="I2444" s="55">
        <v>0</v>
      </c>
      <c r="J2444" s="20">
        <f t="shared" si="224"/>
        <v>0</v>
      </c>
      <c r="K2444" s="20">
        <f t="shared" si="221"/>
        <v>0</v>
      </c>
      <c r="L2444" s="20">
        <f t="shared" si="221"/>
        <v>0</v>
      </c>
    </row>
    <row r="2445" spans="1:12" ht="18" customHeight="1">
      <c r="A2445" s="31" t="s">
        <v>1481</v>
      </c>
      <c r="B2445" s="31" t="s">
        <v>1488</v>
      </c>
      <c r="C2445" s="33" t="s">
        <v>174</v>
      </c>
      <c r="D2445" s="17">
        <v>1</v>
      </c>
      <c r="E2445" s="19">
        <v>0</v>
      </c>
      <c r="F2445" s="20">
        <f t="shared" si="222"/>
        <v>0</v>
      </c>
      <c r="G2445" s="55">
        <v>0</v>
      </c>
      <c r="H2445" s="20">
        <f t="shared" si="223"/>
        <v>0</v>
      </c>
      <c r="I2445" s="55">
        <v>0</v>
      </c>
      <c r="J2445" s="20">
        <f t="shared" si="224"/>
        <v>0</v>
      </c>
      <c r="K2445" s="20">
        <f t="shared" si="221"/>
        <v>0</v>
      </c>
      <c r="L2445" s="20">
        <f t="shared" si="221"/>
        <v>0</v>
      </c>
    </row>
    <row r="2446" spans="1:12" ht="18" customHeight="1">
      <c r="A2446" s="31" t="s">
        <v>1481</v>
      </c>
      <c r="B2446" s="31" t="s">
        <v>1489</v>
      </c>
      <c r="C2446" s="33" t="s">
        <v>174</v>
      </c>
      <c r="D2446" s="17">
        <v>1</v>
      </c>
      <c r="E2446" s="19">
        <v>0</v>
      </c>
      <c r="F2446" s="20">
        <f t="shared" si="222"/>
        <v>0</v>
      </c>
      <c r="G2446" s="55">
        <v>0</v>
      </c>
      <c r="H2446" s="20">
        <f t="shared" si="223"/>
        <v>0</v>
      </c>
      <c r="I2446" s="55">
        <v>0</v>
      </c>
      <c r="J2446" s="20">
        <f t="shared" si="224"/>
        <v>0</v>
      </c>
      <c r="K2446" s="20">
        <f t="shared" si="221"/>
        <v>0</v>
      </c>
      <c r="L2446" s="20">
        <f t="shared" si="221"/>
        <v>0</v>
      </c>
    </row>
    <row r="2447" spans="1:12" ht="18" customHeight="1">
      <c r="A2447" s="31" t="s">
        <v>1490</v>
      </c>
      <c r="B2447" s="31" t="s">
        <v>1447</v>
      </c>
      <c r="C2447" s="33" t="s">
        <v>174</v>
      </c>
      <c r="D2447" s="17">
        <v>44</v>
      </c>
      <c r="E2447" s="19">
        <v>0</v>
      </c>
      <c r="F2447" s="20">
        <f t="shared" si="222"/>
        <v>0</v>
      </c>
      <c r="G2447" s="55">
        <v>0</v>
      </c>
      <c r="H2447" s="20">
        <f t="shared" si="223"/>
        <v>0</v>
      </c>
      <c r="I2447" s="55">
        <v>0</v>
      </c>
      <c r="J2447" s="20">
        <f t="shared" si="224"/>
        <v>0</v>
      </c>
      <c r="K2447" s="20">
        <f t="shared" si="221"/>
        <v>0</v>
      </c>
      <c r="L2447" s="20">
        <f t="shared" si="221"/>
        <v>0</v>
      </c>
    </row>
    <row r="2448" spans="1:12" ht="18" customHeight="1">
      <c r="A2448" s="31" t="s">
        <v>1490</v>
      </c>
      <c r="B2448" s="31" t="s">
        <v>1324</v>
      </c>
      <c r="C2448" s="33" t="s">
        <v>174</v>
      </c>
      <c r="D2448" s="17">
        <v>30</v>
      </c>
      <c r="E2448" s="19">
        <v>0</v>
      </c>
      <c r="F2448" s="20">
        <f t="shared" si="222"/>
        <v>0</v>
      </c>
      <c r="G2448" s="55">
        <v>0</v>
      </c>
      <c r="H2448" s="20">
        <f t="shared" si="223"/>
        <v>0</v>
      </c>
      <c r="I2448" s="55">
        <v>0</v>
      </c>
      <c r="J2448" s="20">
        <f t="shared" si="224"/>
        <v>0</v>
      </c>
      <c r="K2448" s="20">
        <f t="shared" si="221"/>
        <v>0</v>
      </c>
      <c r="L2448" s="20">
        <f t="shared" si="221"/>
        <v>0</v>
      </c>
    </row>
    <row r="2449" spans="1:12" ht="18" customHeight="1">
      <c r="A2449" s="31" t="s">
        <v>1490</v>
      </c>
      <c r="B2449" s="31" t="s">
        <v>854</v>
      </c>
      <c r="C2449" s="33" t="s">
        <v>174</v>
      </c>
      <c r="D2449" s="17">
        <v>9</v>
      </c>
      <c r="E2449" s="19">
        <v>0</v>
      </c>
      <c r="F2449" s="20">
        <f t="shared" si="222"/>
        <v>0</v>
      </c>
      <c r="G2449" s="55">
        <v>0</v>
      </c>
      <c r="H2449" s="20">
        <f t="shared" si="223"/>
        <v>0</v>
      </c>
      <c r="I2449" s="55">
        <v>0</v>
      </c>
      <c r="J2449" s="20">
        <f t="shared" si="224"/>
        <v>0</v>
      </c>
      <c r="K2449" s="20">
        <f t="shared" si="221"/>
        <v>0</v>
      </c>
      <c r="L2449" s="20">
        <f t="shared" si="221"/>
        <v>0</v>
      </c>
    </row>
    <row r="2450" spans="1:12" ht="18" customHeight="1">
      <c r="A2450" s="31" t="s">
        <v>1490</v>
      </c>
      <c r="B2450" s="31" t="s">
        <v>1468</v>
      </c>
      <c r="C2450" s="33" t="s">
        <v>174</v>
      </c>
      <c r="D2450" s="17">
        <v>20</v>
      </c>
      <c r="E2450" s="19">
        <v>0</v>
      </c>
      <c r="F2450" s="20">
        <f t="shared" si="222"/>
        <v>0</v>
      </c>
      <c r="G2450" s="55">
        <v>0</v>
      </c>
      <c r="H2450" s="20">
        <f t="shared" si="223"/>
        <v>0</v>
      </c>
      <c r="I2450" s="55">
        <v>0</v>
      </c>
      <c r="J2450" s="20">
        <f t="shared" si="224"/>
        <v>0</v>
      </c>
      <c r="K2450" s="20">
        <f t="shared" si="221"/>
        <v>0</v>
      </c>
      <c r="L2450" s="20">
        <f t="shared" si="221"/>
        <v>0</v>
      </c>
    </row>
    <row r="2451" spans="1:12" ht="18" customHeight="1">
      <c r="A2451" s="31" t="s">
        <v>1491</v>
      </c>
      <c r="B2451" s="31" t="s">
        <v>1447</v>
      </c>
      <c r="C2451" s="33" t="s">
        <v>174</v>
      </c>
      <c r="D2451" s="17">
        <v>28</v>
      </c>
      <c r="E2451" s="19">
        <v>0</v>
      </c>
      <c r="F2451" s="20">
        <f t="shared" si="222"/>
        <v>0</v>
      </c>
      <c r="G2451" s="55">
        <v>0</v>
      </c>
      <c r="H2451" s="20">
        <f t="shared" si="223"/>
        <v>0</v>
      </c>
      <c r="I2451" s="55">
        <v>0</v>
      </c>
      <c r="J2451" s="20">
        <f t="shared" si="224"/>
        <v>0</v>
      </c>
      <c r="K2451" s="20">
        <f t="shared" si="221"/>
        <v>0</v>
      </c>
      <c r="L2451" s="20">
        <f t="shared" si="221"/>
        <v>0</v>
      </c>
    </row>
    <row r="2452" spans="1:12" ht="18" customHeight="1">
      <c r="A2452" s="31" t="s">
        <v>1491</v>
      </c>
      <c r="B2452" s="31" t="s">
        <v>1324</v>
      </c>
      <c r="C2452" s="33" t="s">
        <v>174</v>
      </c>
      <c r="D2452" s="17">
        <v>2</v>
      </c>
      <c r="E2452" s="19">
        <v>0</v>
      </c>
      <c r="F2452" s="20">
        <f t="shared" si="222"/>
        <v>0</v>
      </c>
      <c r="G2452" s="55">
        <v>0</v>
      </c>
      <c r="H2452" s="20">
        <f t="shared" si="223"/>
        <v>0</v>
      </c>
      <c r="I2452" s="55">
        <v>0</v>
      </c>
      <c r="J2452" s="20">
        <f t="shared" si="224"/>
        <v>0</v>
      </c>
      <c r="K2452" s="20">
        <f t="shared" si="221"/>
        <v>0</v>
      </c>
      <c r="L2452" s="20">
        <f t="shared" si="221"/>
        <v>0</v>
      </c>
    </row>
    <row r="2453" spans="1:12" ht="18" customHeight="1">
      <c r="A2453" s="31" t="s">
        <v>1492</v>
      </c>
      <c r="B2453" s="31" t="s">
        <v>1493</v>
      </c>
      <c r="C2453" s="33" t="s">
        <v>174</v>
      </c>
      <c r="D2453" s="17">
        <v>215</v>
      </c>
      <c r="E2453" s="19">
        <v>0</v>
      </c>
      <c r="F2453" s="20">
        <f t="shared" si="222"/>
        <v>0</v>
      </c>
      <c r="G2453" s="55">
        <v>0</v>
      </c>
      <c r="H2453" s="20">
        <f t="shared" si="223"/>
        <v>0</v>
      </c>
      <c r="I2453" s="55">
        <v>0</v>
      </c>
      <c r="J2453" s="20">
        <f t="shared" si="224"/>
        <v>0</v>
      </c>
      <c r="K2453" s="20">
        <f t="shared" si="221"/>
        <v>0</v>
      </c>
      <c r="L2453" s="20">
        <f t="shared" si="221"/>
        <v>0</v>
      </c>
    </row>
    <row r="2454" spans="1:12" ht="18" customHeight="1">
      <c r="A2454" s="31" t="s">
        <v>1492</v>
      </c>
      <c r="B2454" s="31" t="s">
        <v>1494</v>
      </c>
      <c r="C2454" s="33" t="s">
        <v>174</v>
      </c>
      <c r="D2454" s="17">
        <v>13</v>
      </c>
      <c r="E2454" s="19">
        <v>0</v>
      </c>
      <c r="F2454" s="20">
        <f t="shared" si="222"/>
        <v>0</v>
      </c>
      <c r="G2454" s="55">
        <v>0</v>
      </c>
      <c r="H2454" s="20">
        <f t="shared" si="223"/>
        <v>0</v>
      </c>
      <c r="I2454" s="55">
        <v>0</v>
      </c>
      <c r="J2454" s="20">
        <f t="shared" si="224"/>
        <v>0</v>
      </c>
      <c r="K2454" s="20">
        <f t="shared" ref="K2454:L2517" si="225">SUM(E2454+G2454+I2454)</f>
        <v>0</v>
      </c>
      <c r="L2454" s="20">
        <f t="shared" si="225"/>
        <v>0</v>
      </c>
    </row>
    <row r="2455" spans="1:12" ht="18" customHeight="1">
      <c r="A2455" s="31" t="s">
        <v>1492</v>
      </c>
      <c r="B2455" s="31" t="s">
        <v>1495</v>
      </c>
      <c r="C2455" s="33" t="s">
        <v>174</v>
      </c>
      <c r="D2455" s="17">
        <v>5</v>
      </c>
      <c r="E2455" s="19">
        <v>0</v>
      </c>
      <c r="F2455" s="20">
        <f t="shared" si="222"/>
        <v>0</v>
      </c>
      <c r="G2455" s="55">
        <v>0</v>
      </c>
      <c r="H2455" s="20">
        <f t="shared" si="223"/>
        <v>0</v>
      </c>
      <c r="I2455" s="55">
        <v>0</v>
      </c>
      <c r="J2455" s="20">
        <f t="shared" si="224"/>
        <v>0</v>
      </c>
      <c r="K2455" s="20">
        <f t="shared" si="225"/>
        <v>0</v>
      </c>
      <c r="L2455" s="20">
        <f t="shared" si="225"/>
        <v>0</v>
      </c>
    </row>
    <row r="2456" spans="1:12" ht="18" customHeight="1">
      <c r="A2456" s="31" t="s">
        <v>1492</v>
      </c>
      <c r="B2456" s="31" t="s">
        <v>1496</v>
      </c>
      <c r="C2456" s="33" t="s">
        <v>174</v>
      </c>
      <c r="D2456" s="17">
        <v>1</v>
      </c>
      <c r="E2456" s="19">
        <v>0</v>
      </c>
      <c r="F2456" s="20">
        <f t="shared" si="222"/>
        <v>0</v>
      </c>
      <c r="G2456" s="55">
        <v>0</v>
      </c>
      <c r="H2456" s="20">
        <f t="shared" si="223"/>
        <v>0</v>
      </c>
      <c r="I2456" s="55">
        <v>0</v>
      </c>
      <c r="J2456" s="20">
        <f t="shared" si="224"/>
        <v>0</v>
      </c>
      <c r="K2456" s="20">
        <f t="shared" si="225"/>
        <v>0</v>
      </c>
      <c r="L2456" s="20">
        <f t="shared" si="225"/>
        <v>0</v>
      </c>
    </row>
    <row r="2457" spans="1:12" ht="18" customHeight="1">
      <c r="A2457" s="31" t="s">
        <v>1492</v>
      </c>
      <c r="B2457" s="31" t="s">
        <v>1497</v>
      </c>
      <c r="C2457" s="33" t="s">
        <v>174</v>
      </c>
      <c r="D2457" s="17">
        <v>5</v>
      </c>
      <c r="E2457" s="19">
        <v>0</v>
      </c>
      <c r="F2457" s="20">
        <f t="shared" si="222"/>
        <v>0</v>
      </c>
      <c r="G2457" s="55">
        <v>0</v>
      </c>
      <c r="H2457" s="20">
        <f t="shared" si="223"/>
        <v>0</v>
      </c>
      <c r="I2457" s="55">
        <v>0</v>
      </c>
      <c r="J2457" s="20">
        <f t="shared" si="224"/>
        <v>0</v>
      </c>
      <c r="K2457" s="20">
        <f t="shared" si="225"/>
        <v>0</v>
      </c>
      <c r="L2457" s="20">
        <f t="shared" si="225"/>
        <v>0</v>
      </c>
    </row>
    <row r="2458" spans="1:12" ht="18" customHeight="1">
      <c r="A2458" s="31" t="s">
        <v>1492</v>
      </c>
      <c r="B2458" s="31" t="s">
        <v>1498</v>
      </c>
      <c r="C2458" s="33" t="s">
        <v>174</v>
      </c>
      <c r="D2458" s="17">
        <v>3</v>
      </c>
      <c r="E2458" s="19">
        <v>0</v>
      </c>
      <c r="F2458" s="20">
        <f t="shared" si="222"/>
        <v>0</v>
      </c>
      <c r="G2458" s="55">
        <v>0</v>
      </c>
      <c r="H2458" s="20">
        <f t="shared" si="223"/>
        <v>0</v>
      </c>
      <c r="I2458" s="55">
        <v>0</v>
      </c>
      <c r="J2458" s="20">
        <f t="shared" si="224"/>
        <v>0</v>
      </c>
      <c r="K2458" s="20">
        <f t="shared" si="225"/>
        <v>0</v>
      </c>
      <c r="L2458" s="20">
        <f t="shared" si="225"/>
        <v>0</v>
      </c>
    </row>
    <row r="2459" spans="1:12" ht="18" customHeight="1">
      <c r="A2459" s="31" t="s">
        <v>1499</v>
      </c>
      <c r="B2459" s="31" t="s">
        <v>1484</v>
      </c>
      <c r="C2459" s="33" t="s">
        <v>174</v>
      </c>
      <c r="D2459" s="17">
        <v>4</v>
      </c>
      <c r="E2459" s="19">
        <v>0</v>
      </c>
      <c r="F2459" s="20">
        <f t="shared" si="222"/>
        <v>0</v>
      </c>
      <c r="G2459" s="55">
        <v>0</v>
      </c>
      <c r="H2459" s="20">
        <f t="shared" si="223"/>
        <v>0</v>
      </c>
      <c r="I2459" s="55">
        <v>0</v>
      </c>
      <c r="J2459" s="20">
        <f t="shared" si="224"/>
        <v>0</v>
      </c>
      <c r="K2459" s="20">
        <f t="shared" si="225"/>
        <v>0</v>
      </c>
      <c r="L2459" s="20">
        <f t="shared" si="225"/>
        <v>0</v>
      </c>
    </row>
    <row r="2460" spans="1:12" ht="18" customHeight="1">
      <c r="A2460" s="31" t="s">
        <v>1499</v>
      </c>
      <c r="B2460" s="31" t="s">
        <v>1500</v>
      </c>
      <c r="C2460" s="33" t="s">
        <v>174</v>
      </c>
      <c r="D2460" s="17">
        <v>4</v>
      </c>
      <c r="E2460" s="19">
        <v>0</v>
      </c>
      <c r="F2460" s="20">
        <f t="shared" si="222"/>
        <v>0</v>
      </c>
      <c r="G2460" s="55">
        <v>0</v>
      </c>
      <c r="H2460" s="20">
        <f t="shared" si="223"/>
        <v>0</v>
      </c>
      <c r="I2460" s="55">
        <v>0</v>
      </c>
      <c r="J2460" s="20">
        <f t="shared" si="224"/>
        <v>0</v>
      </c>
      <c r="K2460" s="20">
        <f t="shared" si="225"/>
        <v>0</v>
      </c>
      <c r="L2460" s="20">
        <f t="shared" si="225"/>
        <v>0</v>
      </c>
    </row>
    <row r="2461" spans="1:12" ht="18" customHeight="1">
      <c r="A2461" s="31" t="s">
        <v>1499</v>
      </c>
      <c r="B2461" s="31" t="s">
        <v>1501</v>
      </c>
      <c r="C2461" s="33" t="s">
        <v>174</v>
      </c>
      <c r="D2461" s="17">
        <v>3</v>
      </c>
      <c r="E2461" s="19">
        <v>0</v>
      </c>
      <c r="F2461" s="20">
        <f t="shared" si="222"/>
        <v>0</v>
      </c>
      <c r="G2461" s="55">
        <v>0</v>
      </c>
      <c r="H2461" s="20">
        <f t="shared" si="223"/>
        <v>0</v>
      </c>
      <c r="I2461" s="55">
        <v>0</v>
      </c>
      <c r="J2461" s="20">
        <f t="shared" si="224"/>
        <v>0</v>
      </c>
      <c r="K2461" s="20">
        <f t="shared" si="225"/>
        <v>0</v>
      </c>
      <c r="L2461" s="20">
        <f t="shared" si="225"/>
        <v>0</v>
      </c>
    </row>
    <row r="2462" spans="1:12" ht="18" customHeight="1">
      <c r="A2462" s="31" t="s">
        <v>1502</v>
      </c>
      <c r="B2462" s="31" t="s">
        <v>1503</v>
      </c>
      <c r="C2462" s="33" t="s">
        <v>174</v>
      </c>
      <c r="D2462" s="17">
        <v>16</v>
      </c>
      <c r="E2462" s="19">
        <v>0</v>
      </c>
      <c r="F2462" s="20">
        <f t="shared" si="222"/>
        <v>0</v>
      </c>
      <c r="G2462" s="55">
        <v>0</v>
      </c>
      <c r="H2462" s="20">
        <f t="shared" si="223"/>
        <v>0</v>
      </c>
      <c r="I2462" s="55">
        <v>0</v>
      </c>
      <c r="J2462" s="20">
        <f t="shared" si="224"/>
        <v>0</v>
      </c>
      <c r="K2462" s="20">
        <f t="shared" si="225"/>
        <v>0</v>
      </c>
      <c r="L2462" s="20">
        <f t="shared" si="225"/>
        <v>0</v>
      </c>
    </row>
    <row r="2463" spans="1:12" ht="18" customHeight="1">
      <c r="A2463" s="31" t="s">
        <v>1502</v>
      </c>
      <c r="B2463" s="31" t="s">
        <v>1484</v>
      </c>
      <c r="C2463" s="33" t="s">
        <v>174</v>
      </c>
      <c r="D2463" s="17">
        <v>16</v>
      </c>
      <c r="E2463" s="19">
        <v>0</v>
      </c>
      <c r="F2463" s="20">
        <f t="shared" si="222"/>
        <v>0</v>
      </c>
      <c r="G2463" s="55">
        <v>0</v>
      </c>
      <c r="H2463" s="20">
        <f t="shared" si="223"/>
        <v>0</v>
      </c>
      <c r="I2463" s="55">
        <v>0</v>
      </c>
      <c r="J2463" s="20">
        <f t="shared" si="224"/>
        <v>0</v>
      </c>
      <c r="K2463" s="20">
        <f t="shared" si="225"/>
        <v>0</v>
      </c>
      <c r="L2463" s="20">
        <f t="shared" si="225"/>
        <v>0</v>
      </c>
    </row>
    <row r="2464" spans="1:12" ht="18" customHeight="1">
      <c r="A2464" s="31" t="s">
        <v>1502</v>
      </c>
      <c r="B2464" s="31" t="s">
        <v>1500</v>
      </c>
      <c r="C2464" s="33" t="s">
        <v>174</v>
      </c>
      <c r="D2464" s="17">
        <v>8</v>
      </c>
      <c r="E2464" s="19">
        <v>0</v>
      </c>
      <c r="F2464" s="20">
        <f t="shared" si="222"/>
        <v>0</v>
      </c>
      <c r="G2464" s="55">
        <v>0</v>
      </c>
      <c r="H2464" s="20">
        <f t="shared" si="223"/>
        <v>0</v>
      </c>
      <c r="I2464" s="55">
        <v>0</v>
      </c>
      <c r="J2464" s="20">
        <f t="shared" si="224"/>
        <v>0</v>
      </c>
      <c r="K2464" s="20">
        <f t="shared" si="225"/>
        <v>0</v>
      </c>
      <c r="L2464" s="20">
        <f t="shared" si="225"/>
        <v>0</v>
      </c>
    </row>
    <row r="2465" spans="1:12" ht="18" customHeight="1">
      <c r="A2465" s="31" t="s">
        <v>1502</v>
      </c>
      <c r="B2465" s="31" t="s">
        <v>1501</v>
      </c>
      <c r="C2465" s="33" t="s">
        <v>174</v>
      </c>
      <c r="D2465" s="17">
        <v>1</v>
      </c>
      <c r="E2465" s="19">
        <v>0</v>
      </c>
      <c r="F2465" s="20">
        <f t="shared" si="222"/>
        <v>0</v>
      </c>
      <c r="G2465" s="55">
        <v>0</v>
      </c>
      <c r="H2465" s="20">
        <f t="shared" si="223"/>
        <v>0</v>
      </c>
      <c r="I2465" s="55">
        <v>0</v>
      </c>
      <c r="J2465" s="20">
        <f t="shared" si="224"/>
        <v>0</v>
      </c>
      <c r="K2465" s="20">
        <f t="shared" si="225"/>
        <v>0</v>
      </c>
      <c r="L2465" s="20">
        <f t="shared" si="225"/>
        <v>0</v>
      </c>
    </row>
    <row r="2466" spans="1:12" ht="18" customHeight="1">
      <c r="A2466" s="31" t="s">
        <v>1504</v>
      </c>
      <c r="B2466" s="31" t="s">
        <v>1484</v>
      </c>
      <c r="C2466" s="33" t="s">
        <v>174</v>
      </c>
      <c r="D2466" s="17">
        <v>11</v>
      </c>
      <c r="E2466" s="19">
        <v>0</v>
      </c>
      <c r="F2466" s="20">
        <f t="shared" si="222"/>
        <v>0</v>
      </c>
      <c r="G2466" s="55">
        <v>0</v>
      </c>
      <c r="H2466" s="20">
        <f t="shared" si="223"/>
        <v>0</v>
      </c>
      <c r="I2466" s="55">
        <v>0</v>
      </c>
      <c r="J2466" s="20">
        <f t="shared" si="224"/>
        <v>0</v>
      </c>
      <c r="K2466" s="20">
        <f t="shared" si="225"/>
        <v>0</v>
      </c>
      <c r="L2466" s="20">
        <f t="shared" si="225"/>
        <v>0</v>
      </c>
    </row>
    <row r="2467" spans="1:12" ht="18" customHeight="1">
      <c r="A2467" s="31" t="s">
        <v>1504</v>
      </c>
      <c r="B2467" s="31" t="s">
        <v>1485</v>
      </c>
      <c r="C2467" s="33" t="s">
        <v>174</v>
      </c>
      <c r="D2467" s="17">
        <v>1</v>
      </c>
      <c r="E2467" s="19">
        <v>0</v>
      </c>
      <c r="F2467" s="20">
        <f t="shared" si="222"/>
        <v>0</v>
      </c>
      <c r="G2467" s="55">
        <v>0</v>
      </c>
      <c r="H2467" s="20">
        <f t="shared" si="223"/>
        <v>0</v>
      </c>
      <c r="I2467" s="55">
        <v>0</v>
      </c>
      <c r="J2467" s="20">
        <f t="shared" si="224"/>
        <v>0</v>
      </c>
      <c r="K2467" s="20">
        <f t="shared" si="225"/>
        <v>0</v>
      </c>
      <c r="L2467" s="20">
        <f t="shared" si="225"/>
        <v>0</v>
      </c>
    </row>
    <row r="2468" spans="1:12" ht="18" customHeight="1">
      <c r="A2468" s="31" t="s">
        <v>1504</v>
      </c>
      <c r="B2468" s="31" t="s">
        <v>1486</v>
      </c>
      <c r="C2468" s="33" t="s">
        <v>174</v>
      </c>
      <c r="D2468" s="17">
        <v>2</v>
      </c>
      <c r="E2468" s="19">
        <v>0</v>
      </c>
      <c r="F2468" s="20">
        <f t="shared" si="222"/>
        <v>0</v>
      </c>
      <c r="G2468" s="55">
        <v>0</v>
      </c>
      <c r="H2468" s="20">
        <f t="shared" si="223"/>
        <v>0</v>
      </c>
      <c r="I2468" s="55">
        <v>0</v>
      </c>
      <c r="J2468" s="20">
        <f t="shared" si="224"/>
        <v>0</v>
      </c>
      <c r="K2468" s="20">
        <f t="shared" si="225"/>
        <v>0</v>
      </c>
      <c r="L2468" s="20">
        <f t="shared" si="225"/>
        <v>0</v>
      </c>
    </row>
    <row r="2469" spans="1:12" ht="18" customHeight="1">
      <c r="A2469" s="31" t="s">
        <v>1505</v>
      </c>
      <c r="B2469" s="31" t="s">
        <v>1321</v>
      </c>
      <c r="C2469" s="33" t="s">
        <v>174</v>
      </c>
      <c r="D2469" s="17">
        <v>57</v>
      </c>
      <c r="E2469" s="19">
        <v>0</v>
      </c>
      <c r="F2469" s="20">
        <f t="shared" si="222"/>
        <v>0</v>
      </c>
      <c r="G2469" s="55">
        <v>0</v>
      </c>
      <c r="H2469" s="20">
        <f t="shared" si="223"/>
        <v>0</v>
      </c>
      <c r="I2469" s="55">
        <v>0</v>
      </c>
      <c r="J2469" s="20">
        <f t="shared" si="224"/>
        <v>0</v>
      </c>
      <c r="K2469" s="20">
        <f t="shared" si="225"/>
        <v>0</v>
      </c>
      <c r="L2469" s="20">
        <f t="shared" si="225"/>
        <v>0</v>
      </c>
    </row>
    <row r="2470" spans="1:12" ht="18" customHeight="1">
      <c r="A2470" s="31" t="s">
        <v>1505</v>
      </c>
      <c r="B2470" s="31" t="s">
        <v>1447</v>
      </c>
      <c r="C2470" s="33" t="s">
        <v>174</v>
      </c>
      <c r="D2470" s="17">
        <v>32</v>
      </c>
      <c r="E2470" s="19">
        <v>0</v>
      </c>
      <c r="F2470" s="20">
        <f t="shared" si="222"/>
        <v>0</v>
      </c>
      <c r="G2470" s="55">
        <v>0</v>
      </c>
      <c r="H2470" s="20">
        <f t="shared" si="223"/>
        <v>0</v>
      </c>
      <c r="I2470" s="55">
        <v>0</v>
      </c>
      <c r="J2470" s="20">
        <f t="shared" si="224"/>
        <v>0</v>
      </c>
      <c r="K2470" s="20">
        <f t="shared" si="225"/>
        <v>0</v>
      </c>
      <c r="L2470" s="20">
        <f t="shared" si="225"/>
        <v>0</v>
      </c>
    </row>
    <row r="2471" spans="1:12" ht="18" customHeight="1">
      <c r="A2471" s="31" t="s">
        <v>1505</v>
      </c>
      <c r="B2471" s="31" t="s">
        <v>1324</v>
      </c>
      <c r="C2471" s="33" t="s">
        <v>174</v>
      </c>
      <c r="D2471" s="17">
        <v>2</v>
      </c>
      <c r="E2471" s="19">
        <v>0</v>
      </c>
      <c r="F2471" s="20">
        <f t="shared" si="222"/>
        <v>0</v>
      </c>
      <c r="G2471" s="55">
        <v>0</v>
      </c>
      <c r="H2471" s="20">
        <f t="shared" si="223"/>
        <v>0</v>
      </c>
      <c r="I2471" s="55">
        <v>0</v>
      </c>
      <c r="J2471" s="20">
        <f t="shared" si="224"/>
        <v>0</v>
      </c>
      <c r="K2471" s="20">
        <f t="shared" si="225"/>
        <v>0</v>
      </c>
      <c r="L2471" s="20">
        <f t="shared" si="225"/>
        <v>0</v>
      </c>
    </row>
    <row r="2472" spans="1:12" ht="18" customHeight="1">
      <c r="A2472" s="31" t="s">
        <v>1506</v>
      </c>
      <c r="B2472" s="31" t="s">
        <v>1447</v>
      </c>
      <c r="C2472" s="33" t="s">
        <v>174</v>
      </c>
      <c r="D2472" s="17">
        <v>28</v>
      </c>
      <c r="E2472" s="19">
        <v>0</v>
      </c>
      <c r="F2472" s="20">
        <f t="shared" si="222"/>
        <v>0</v>
      </c>
      <c r="G2472" s="55">
        <v>0</v>
      </c>
      <c r="H2472" s="20">
        <f t="shared" si="223"/>
        <v>0</v>
      </c>
      <c r="I2472" s="55">
        <v>0</v>
      </c>
      <c r="J2472" s="20">
        <f t="shared" si="224"/>
        <v>0</v>
      </c>
      <c r="K2472" s="20">
        <f t="shared" si="225"/>
        <v>0</v>
      </c>
      <c r="L2472" s="20">
        <f t="shared" si="225"/>
        <v>0</v>
      </c>
    </row>
    <row r="2473" spans="1:12" ht="18" customHeight="1">
      <c r="A2473" s="31" t="s">
        <v>1506</v>
      </c>
      <c r="B2473" s="31" t="s">
        <v>1324</v>
      </c>
      <c r="C2473" s="33" t="s">
        <v>174</v>
      </c>
      <c r="D2473" s="17">
        <v>2</v>
      </c>
      <c r="E2473" s="19">
        <v>0</v>
      </c>
      <c r="F2473" s="20">
        <f t="shared" si="222"/>
        <v>0</v>
      </c>
      <c r="G2473" s="55">
        <v>0</v>
      </c>
      <c r="H2473" s="20">
        <f t="shared" si="223"/>
        <v>0</v>
      </c>
      <c r="I2473" s="55">
        <v>0</v>
      </c>
      <c r="J2473" s="20">
        <f t="shared" si="224"/>
        <v>0</v>
      </c>
      <c r="K2473" s="20">
        <f t="shared" si="225"/>
        <v>0</v>
      </c>
      <c r="L2473" s="20">
        <f t="shared" si="225"/>
        <v>0</v>
      </c>
    </row>
    <row r="2474" spans="1:12" ht="18" customHeight="1">
      <c r="A2474" s="31" t="s">
        <v>1507</v>
      </c>
      <c r="B2474" s="31" t="s">
        <v>1317</v>
      </c>
      <c r="C2474" s="33" t="s">
        <v>174</v>
      </c>
      <c r="D2474" s="17">
        <v>8</v>
      </c>
      <c r="E2474" s="19">
        <v>0</v>
      </c>
      <c r="F2474" s="20">
        <f t="shared" si="222"/>
        <v>0</v>
      </c>
      <c r="G2474" s="55">
        <v>0</v>
      </c>
      <c r="H2474" s="20">
        <f t="shared" si="223"/>
        <v>0</v>
      </c>
      <c r="I2474" s="55">
        <v>0</v>
      </c>
      <c r="J2474" s="20">
        <f t="shared" si="224"/>
        <v>0</v>
      </c>
      <c r="K2474" s="20">
        <f t="shared" si="225"/>
        <v>0</v>
      </c>
      <c r="L2474" s="20">
        <f t="shared" si="225"/>
        <v>0</v>
      </c>
    </row>
    <row r="2475" spans="1:12" ht="18" customHeight="1">
      <c r="A2475" s="31" t="s">
        <v>1507</v>
      </c>
      <c r="B2475" s="31" t="s">
        <v>1319</v>
      </c>
      <c r="C2475" s="33" t="s">
        <v>174</v>
      </c>
      <c r="D2475" s="17">
        <v>6</v>
      </c>
      <c r="E2475" s="19">
        <v>0</v>
      </c>
      <c r="F2475" s="20">
        <f t="shared" si="222"/>
        <v>0</v>
      </c>
      <c r="G2475" s="55">
        <v>0</v>
      </c>
      <c r="H2475" s="20">
        <f t="shared" si="223"/>
        <v>0</v>
      </c>
      <c r="I2475" s="55">
        <v>0</v>
      </c>
      <c r="J2475" s="20">
        <f t="shared" si="224"/>
        <v>0</v>
      </c>
      <c r="K2475" s="20">
        <f t="shared" si="225"/>
        <v>0</v>
      </c>
      <c r="L2475" s="20">
        <f t="shared" si="225"/>
        <v>0</v>
      </c>
    </row>
    <row r="2476" spans="1:12" ht="18" customHeight="1">
      <c r="A2476" s="31" t="s">
        <v>1508</v>
      </c>
      <c r="B2476" s="31" t="s">
        <v>1323</v>
      </c>
      <c r="C2476" s="33" t="s">
        <v>174</v>
      </c>
      <c r="D2476" s="17">
        <v>4</v>
      </c>
      <c r="E2476" s="19">
        <v>0</v>
      </c>
      <c r="F2476" s="20">
        <f t="shared" si="222"/>
        <v>0</v>
      </c>
      <c r="G2476" s="55">
        <v>0</v>
      </c>
      <c r="H2476" s="20">
        <f t="shared" si="223"/>
        <v>0</v>
      </c>
      <c r="I2476" s="55">
        <v>0</v>
      </c>
      <c r="J2476" s="20">
        <f t="shared" si="224"/>
        <v>0</v>
      </c>
      <c r="K2476" s="20">
        <f t="shared" si="225"/>
        <v>0</v>
      </c>
      <c r="L2476" s="20">
        <f t="shared" si="225"/>
        <v>0</v>
      </c>
    </row>
    <row r="2477" spans="1:12" ht="18" customHeight="1">
      <c r="A2477" s="31" t="s">
        <v>1508</v>
      </c>
      <c r="B2477" s="31" t="s">
        <v>1324</v>
      </c>
      <c r="C2477" s="33" t="s">
        <v>174</v>
      </c>
      <c r="D2477" s="17">
        <v>3</v>
      </c>
      <c r="E2477" s="19">
        <v>0</v>
      </c>
      <c r="F2477" s="20">
        <f t="shared" si="222"/>
        <v>0</v>
      </c>
      <c r="G2477" s="55">
        <v>0</v>
      </c>
      <c r="H2477" s="20">
        <f t="shared" si="223"/>
        <v>0</v>
      </c>
      <c r="I2477" s="55">
        <v>0</v>
      </c>
      <c r="J2477" s="20">
        <f t="shared" si="224"/>
        <v>0</v>
      </c>
      <c r="K2477" s="20">
        <f t="shared" si="225"/>
        <v>0</v>
      </c>
      <c r="L2477" s="20">
        <f t="shared" si="225"/>
        <v>0</v>
      </c>
    </row>
    <row r="2478" spans="1:12" ht="18" customHeight="1">
      <c r="A2478" s="31" t="s">
        <v>1508</v>
      </c>
      <c r="B2478" s="31" t="s">
        <v>854</v>
      </c>
      <c r="C2478" s="33" t="s">
        <v>174</v>
      </c>
      <c r="D2478" s="17">
        <v>51</v>
      </c>
      <c r="E2478" s="19">
        <v>0</v>
      </c>
      <c r="F2478" s="20">
        <f t="shared" si="222"/>
        <v>0</v>
      </c>
      <c r="G2478" s="55">
        <v>0</v>
      </c>
      <c r="H2478" s="20">
        <f t="shared" si="223"/>
        <v>0</v>
      </c>
      <c r="I2478" s="55">
        <v>0</v>
      </c>
      <c r="J2478" s="20">
        <f t="shared" si="224"/>
        <v>0</v>
      </c>
      <c r="K2478" s="20">
        <f t="shared" si="225"/>
        <v>0</v>
      </c>
      <c r="L2478" s="20">
        <f t="shared" si="225"/>
        <v>0</v>
      </c>
    </row>
    <row r="2479" spans="1:12" ht="18" customHeight="1">
      <c r="A2479" s="31" t="s">
        <v>1509</v>
      </c>
      <c r="B2479" s="31" t="s">
        <v>1319</v>
      </c>
      <c r="C2479" s="33" t="s">
        <v>174</v>
      </c>
      <c r="D2479" s="17">
        <v>9</v>
      </c>
      <c r="E2479" s="19">
        <v>0</v>
      </c>
      <c r="F2479" s="20">
        <f t="shared" si="222"/>
        <v>0</v>
      </c>
      <c r="G2479" s="55">
        <v>0</v>
      </c>
      <c r="H2479" s="20">
        <f t="shared" si="223"/>
        <v>0</v>
      </c>
      <c r="I2479" s="55">
        <v>0</v>
      </c>
      <c r="J2479" s="20">
        <f t="shared" si="224"/>
        <v>0</v>
      </c>
      <c r="K2479" s="20">
        <f t="shared" si="225"/>
        <v>0</v>
      </c>
      <c r="L2479" s="20">
        <f t="shared" si="225"/>
        <v>0</v>
      </c>
    </row>
    <row r="2480" spans="1:12" ht="18" customHeight="1">
      <c r="A2480" s="31" t="s">
        <v>1510</v>
      </c>
      <c r="B2480" s="31" t="s">
        <v>1324</v>
      </c>
      <c r="C2480" s="33" t="s">
        <v>174</v>
      </c>
      <c r="D2480" s="17">
        <v>4</v>
      </c>
      <c r="E2480" s="19">
        <v>0</v>
      </c>
      <c r="F2480" s="20">
        <f t="shared" si="222"/>
        <v>0</v>
      </c>
      <c r="G2480" s="55">
        <v>0</v>
      </c>
      <c r="H2480" s="20">
        <f t="shared" si="223"/>
        <v>0</v>
      </c>
      <c r="I2480" s="55">
        <v>0</v>
      </c>
      <c r="J2480" s="20">
        <f t="shared" si="224"/>
        <v>0</v>
      </c>
      <c r="K2480" s="20">
        <f t="shared" si="225"/>
        <v>0</v>
      </c>
      <c r="L2480" s="20">
        <f t="shared" si="225"/>
        <v>0</v>
      </c>
    </row>
    <row r="2481" spans="1:12" ht="18" customHeight="1">
      <c r="A2481" s="31" t="s">
        <v>1510</v>
      </c>
      <c r="B2481" s="31" t="s">
        <v>854</v>
      </c>
      <c r="C2481" s="33" t="s">
        <v>174</v>
      </c>
      <c r="D2481" s="17">
        <v>5</v>
      </c>
      <c r="E2481" s="19">
        <v>0</v>
      </c>
      <c r="F2481" s="20">
        <f t="shared" si="222"/>
        <v>0</v>
      </c>
      <c r="G2481" s="55">
        <v>0</v>
      </c>
      <c r="H2481" s="20">
        <f t="shared" si="223"/>
        <v>0</v>
      </c>
      <c r="I2481" s="55">
        <v>0</v>
      </c>
      <c r="J2481" s="20">
        <f t="shared" si="224"/>
        <v>0</v>
      </c>
      <c r="K2481" s="20">
        <f t="shared" si="225"/>
        <v>0</v>
      </c>
      <c r="L2481" s="20">
        <f t="shared" si="225"/>
        <v>0</v>
      </c>
    </row>
    <row r="2482" spans="1:12" ht="18" customHeight="1">
      <c r="A2482" s="31" t="s">
        <v>1511</v>
      </c>
      <c r="B2482" s="31" t="s">
        <v>1319</v>
      </c>
      <c r="C2482" s="33" t="s">
        <v>174</v>
      </c>
      <c r="D2482" s="17">
        <v>2</v>
      </c>
      <c r="E2482" s="19">
        <v>0</v>
      </c>
      <c r="F2482" s="20">
        <f t="shared" si="222"/>
        <v>0</v>
      </c>
      <c r="G2482" s="55">
        <v>0</v>
      </c>
      <c r="H2482" s="20">
        <f t="shared" si="223"/>
        <v>0</v>
      </c>
      <c r="I2482" s="55">
        <v>0</v>
      </c>
      <c r="J2482" s="20">
        <f t="shared" si="224"/>
        <v>0</v>
      </c>
      <c r="K2482" s="20">
        <f t="shared" si="225"/>
        <v>0</v>
      </c>
      <c r="L2482" s="20">
        <f t="shared" si="225"/>
        <v>0</v>
      </c>
    </row>
    <row r="2483" spans="1:12" ht="18" customHeight="1">
      <c r="A2483" s="31" t="s">
        <v>1512</v>
      </c>
      <c r="B2483" s="31" t="s">
        <v>1322</v>
      </c>
      <c r="C2483" s="33" t="s">
        <v>174</v>
      </c>
      <c r="D2483" s="17">
        <v>9</v>
      </c>
      <c r="E2483" s="19">
        <v>0</v>
      </c>
      <c r="F2483" s="20">
        <f t="shared" si="222"/>
        <v>0</v>
      </c>
      <c r="G2483" s="55">
        <v>0</v>
      </c>
      <c r="H2483" s="20">
        <f t="shared" si="223"/>
        <v>0</v>
      </c>
      <c r="I2483" s="55">
        <v>0</v>
      </c>
      <c r="J2483" s="20">
        <f t="shared" si="224"/>
        <v>0</v>
      </c>
      <c r="K2483" s="20">
        <f t="shared" si="225"/>
        <v>0</v>
      </c>
      <c r="L2483" s="20">
        <f t="shared" si="225"/>
        <v>0</v>
      </c>
    </row>
    <row r="2484" spans="1:12" ht="18" customHeight="1">
      <c r="A2484" s="31" t="s">
        <v>1513</v>
      </c>
      <c r="B2484" s="31" t="s">
        <v>1323</v>
      </c>
      <c r="C2484" s="33" t="s">
        <v>58</v>
      </c>
      <c r="D2484" s="17">
        <v>8</v>
      </c>
      <c r="E2484" s="19">
        <v>0</v>
      </c>
      <c r="F2484" s="20">
        <f t="shared" si="222"/>
        <v>0</v>
      </c>
      <c r="G2484" s="55">
        <v>0</v>
      </c>
      <c r="H2484" s="20">
        <f t="shared" si="223"/>
        <v>0</v>
      </c>
      <c r="I2484" s="55">
        <v>0</v>
      </c>
      <c r="J2484" s="20">
        <f t="shared" si="224"/>
        <v>0</v>
      </c>
      <c r="K2484" s="20">
        <f t="shared" si="225"/>
        <v>0</v>
      </c>
      <c r="L2484" s="20">
        <f t="shared" si="225"/>
        <v>0</v>
      </c>
    </row>
    <row r="2485" spans="1:12" ht="18" customHeight="1">
      <c r="A2485" s="31" t="s">
        <v>1513</v>
      </c>
      <c r="B2485" s="31" t="s">
        <v>1324</v>
      </c>
      <c r="C2485" s="33" t="s">
        <v>58</v>
      </c>
      <c r="D2485" s="17">
        <v>19</v>
      </c>
      <c r="E2485" s="19">
        <v>0</v>
      </c>
      <c r="F2485" s="20">
        <f t="shared" si="222"/>
        <v>0</v>
      </c>
      <c r="G2485" s="55">
        <v>0</v>
      </c>
      <c r="H2485" s="20">
        <f t="shared" si="223"/>
        <v>0</v>
      </c>
      <c r="I2485" s="55">
        <v>0</v>
      </c>
      <c r="J2485" s="20">
        <f t="shared" si="224"/>
        <v>0</v>
      </c>
      <c r="K2485" s="20">
        <f t="shared" si="225"/>
        <v>0</v>
      </c>
      <c r="L2485" s="20">
        <f t="shared" si="225"/>
        <v>0</v>
      </c>
    </row>
    <row r="2486" spans="1:12" ht="18" customHeight="1">
      <c r="A2486" s="31" t="s">
        <v>1513</v>
      </c>
      <c r="B2486" s="31" t="s">
        <v>854</v>
      </c>
      <c r="C2486" s="33" t="s">
        <v>58</v>
      </c>
      <c r="D2486" s="17">
        <v>132</v>
      </c>
      <c r="E2486" s="19">
        <v>0</v>
      </c>
      <c r="F2486" s="20">
        <f t="shared" si="222"/>
        <v>0</v>
      </c>
      <c r="G2486" s="55">
        <v>0</v>
      </c>
      <c r="H2486" s="20">
        <f t="shared" si="223"/>
        <v>0</v>
      </c>
      <c r="I2486" s="55">
        <v>0</v>
      </c>
      <c r="J2486" s="20">
        <f t="shared" si="224"/>
        <v>0</v>
      </c>
      <c r="K2486" s="20">
        <f t="shared" si="225"/>
        <v>0</v>
      </c>
      <c r="L2486" s="20">
        <f t="shared" si="225"/>
        <v>0</v>
      </c>
    </row>
    <row r="2487" spans="1:12" ht="18" customHeight="1">
      <c r="A2487" s="31" t="s">
        <v>1514</v>
      </c>
      <c r="B2487" s="31" t="s">
        <v>1322</v>
      </c>
      <c r="C2487" s="33" t="s">
        <v>58</v>
      </c>
      <c r="D2487" s="17">
        <v>23</v>
      </c>
      <c r="E2487" s="19">
        <v>0</v>
      </c>
      <c r="F2487" s="20">
        <f t="shared" si="222"/>
        <v>0</v>
      </c>
      <c r="G2487" s="55">
        <v>0</v>
      </c>
      <c r="H2487" s="20">
        <f t="shared" si="223"/>
        <v>0</v>
      </c>
      <c r="I2487" s="55">
        <v>0</v>
      </c>
      <c r="J2487" s="20">
        <f t="shared" si="224"/>
        <v>0</v>
      </c>
      <c r="K2487" s="20">
        <f t="shared" si="225"/>
        <v>0</v>
      </c>
      <c r="L2487" s="20">
        <f t="shared" si="225"/>
        <v>0</v>
      </c>
    </row>
    <row r="2488" spans="1:12" ht="18" customHeight="1">
      <c r="A2488" s="31" t="s">
        <v>1365</v>
      </c>
      <c r="B2488" s="31" t="s">
        <v>1515</v>
      </c>
      <c r="C2488" s="33" t="s">
        <v>174</v>
      </c>
      <c r="D2488" s="17">
        <v>1</v>
      </c>
      <c r="E2488" s="19">
        <v>0</v>
      </c>
      <c r="F2488" s="20">
        <f t="shared" si="222"/>
        <v>0</v>
      </c>
      <c r="G2488" s="55">
        <v>0</v>
      </c>
      <c r="H2488" s="20">
        <f t="shared" si="223"/>
        <v>0</v>
      </c>
      <c r="I2488" s="55">
        <v>0</v>
      </c>
      <c r="J2488" s="20">
        <f t="shared" si="224"/>
        <v>0</v>
      </c>
      <c r="K2488" s="20">
        <f t="shared" si="225"/>
        <v>0</v>
      </c>
      <c r="L2488" s="20">
        <f t="shared" si="225"/>
        <v>0</v>
      </c>
    </row>
    <row r="2489" spans="1:12" ht="18" customHeight="1">
      <c r="A2489" s="31" t="s">
        <v>1516</v>
      </c>
      <c r="B2489" s="31" t="s">
        <v>1323</v>
      </c>
      <c r="C2489" s="33" t="s">
        <v>192</v>
      </c>
      <c r="D2489" s="17">
        <v>6</v>
      </c>
      <c r="E2489" s="19">
        <v>0</v>
      </c>
      <c r="F2489" s="20">
        <f t="shared" si="222"/>
        <v>0</v>
      </c>
      <c r="G2489" s="55">
        <v>0</v>
      </c>
      <c r="H2489" s="20">
        <f t="shared" si="223"/>
        <v>0</v>
      </c>
      <c r="I2489" s="55">
        <v>0</v>
      </c>
      <c r="J2489" s="20">
        <f t="shared" si="224"/>
        <v>0</v>
      </c>
      <c r="K2489" s="20">
        <f t="shared" si="225"/>
        <v>0</v>
      </c>
      <c r="L2489" s="20">
        <f t="shared" si="225"/>
        <v>0</v>
      </c>
    </row>
    <row r="2490" spans="1:12" ht="18" customHeight="1">
      <c r="A2490" s="31" t="s">
        <v>1516</v>
      </c>
      <c r="B2490" s="31" t="s">
        <v>1324</v>
      </c>
      <c r="C2490" s="33" t="s">
        <v>192</v>
      </c>
      <c r="D2490" s="17">
        <v>3</v>
      </c>
      <c r="E2490" s="19">
        <v>0</v>
      </c>
      <c r="F2490" s="20">
        <f t="shared" si="222"/>
        <v>0</v>
      </c>
      <c r="G2490" s="55">
        <v>0</v>
      </c>
      <c r="H2490" s="20">
        <f t="shared" si="223"/>
        <v>0</v>
      </c>
      <c r="I2490" s="55">
        <v>0</v>
      </c>
      <c r="J2490" s="20">
        <f t="shared" si="224"/>
        <v>0</v>
      </c>
      <c r="K2490" s="20">
        <f t="shared" si="225"/>
        <v>0</v>
      </c>
      <c r="L2490" s="20">
        <f t="shared" si="225"/>
        <v>0</v>
      </c>
    </row>
    <row r="2491" spans="1:12" ht="18" customHeight="1">
      <c r="A2491" s="31" t="s">
        <v>1516</v>
      </c>
      <c r="B2491" s="31" t="s">
        <v>854</v>
      </c>
      <c r="C2491" s="33" t="s">
        <v>192</v>
      </c>
      <c r="D2491" s="17">
        <v>50</v>
      </c>
      <c r="E2491" s="19">
        <v>0</v>
      </c>
      <c r="F2491" s="20">
        <f t="shared" si="222"/>
        <v>0</v>
      </c>
      <c r="G2491" s="55">
        <v>0</v>
      </c>
      <c r="H2491" s="20">
        <f t="shared" si="223"/>
        <v>0</v>
      </c>
      <c r="I2491" s="55">
        <v>0</v>
      </c>
      <c r="J2491" s="20">
        <f t="shared" si="224"/>
        <v>0</v>
      </c>
      <c r="K2491" s="20">
        <f t="shared" si="225"/>
        <v>0</v>
      </c>
      <c r="L2491" s="20">
        <f t="shared" si="225"/>
        <v>0</v>
      </c>
    </row>
    <row r="2492" spans="1:12" ht="18" customHeight="1">
      <c r="A2492" s="31" t="s">
        <v>1517</v>
      </c>
      <c r="B2492" s="31" t="s">
        <v>1322</v>
      </c>
      <c r="C2492" s="33" t="s">
        <v>192</v>
      </c>
      <c r="D2492" s="17">
        <v>2</v>
      </c>
      <c r="E2492" s="19">
        <v>0</v>
      </c>
      <c r="F2492" s="20">
        <f t="shared" si="222"/>
        <v>0</v>
      </c>
      <c r="G2492" s="55">
        <v>0</v>
      </c>
      <c r="H2492" s="20">
        <f t="shared" si="223"/>
        <v>0</v>
      </c>
      <c r="I2492" s="55">
        <v>0</v>
      </c>
      <c r="J2492" s="20">
        <f t="shared" si="224"/>
        <v>0</v>
      </c>
      <c r="K2492" s="20">
        <f t="shared" si="225"/>
        <v>0</v>
      </c>
      <c r="L2492" s="20">
        <f t="shared" si="225"/>
        <v>0</v>
      </c>
    </row>
    <row r="2493" spans="1:12" ht="18" customHeight="1">
      <c r="A2493" s="31" t="s">
        <v>1368</v>
      </c>
      <c r="B2493" s="31" t="s">
        <v>1518</v>
      </c>
      <c r="C2493" s="33" t="s">
        <v>174</v>
      </c>
      <c r="D2493" s="17">
        <v>5</v>
      </c>
      <c r="E2493" s="19">
        <v>0</v>
      </c>
      <c r="F2493" s="20">
        <f t="shared" si="222"/>
        <v>0</v>
      </c>
      <c r="G2493" s="55">
        <v>0</v>
      </c>
      <c r="H2493" s="20">
        <f t="shared" si="223"/>
        <v>0</v>
      </c>
      <c r="I2493" s="55">
        <v>0</v>
      </c>
      <c r="J2493" s="20">
        <f t="shared" si="224"/>
        <v>0</v>
      </c>
      <c r="K2493" s="20">
        <f t="shared" si="225"/>
        <v>0</v>
      </c>
      <c r="L2493" s="20">
        <f t="shared" si="225"/>
        <v>0</v>
      </c>
    </row>
    <row r="2494" spans="1:12" ht="18" customHeight="1">
      <c r="A2494" s="31" t="s">
        <v>1381</v>
      </c>
      <c r="B2494" s="31" t="s">
        <v>1382</v>
      </c>
      <c r="C2494" s="33" t="s">
        <v>174</v>
      </c>
      <c r="D2494" s="17">
        <v>2</v>
      </c>
      <c r="E2494" s="19">
        <v>0</v>
      </c>
      <c r="F2494" s="20">
        <f t="shared" si="222"/>
        <v>0</v>
      </c>
      <c r="G2494" s="55">
        <v>0</v>
      </c>
      <c r="H2494" s="20">
        <f t="shared" si="223"/>
        <v>0</v>
      </c>
      <c r="I2494" s="55">
        <v>0</v>
      </c>
      <c r="J2494" s="20">
        <f t="shared" si="224"/>
        <v>0</v>
      </c>
      <c r="K2494" s="20">
        <f t="shared" si="225"/>
        <v>0</v>
      </c>
      <c r="L2494" s="20">
        <f t="shared" si="225"/>
        <v>0</v>
      </c>
    </row>
    <row r="2495" spans="1:12" ht="18" customHeight="1">
      <c r="A2495" s="31" t="s">
        <v>1381</v>
      </c>
      <c r="B2495" s="31" t="s">
        <v>1386</v>
      </c>
      <c r="C2495" s="33" t="s">
        <v>174</v>
      </c>
      <c r="D2495" s="17">
        <v>10</v>
      </c>
      <c r="E2495" s="19">
        <v>0</v>
      </c>
      <c r="F2495" s="20">
        <f t="shared" si="222"/>
        <v>0</v>
      </c>
      <c r="G2495" s="55">
        <v>0</v>
      </c>
      <c r="H2495" s="20">
        <f t="shared" si="223"/>
        <v>0</v>
      </c>
      <c r="I2495" s="55">
        <v>0</v>
      </c>
      <c r="J2495" s="20">
        <f t="shared" si="224"/>
        <v>0</v>
      </c>
      <c r="K2495" s="20">
        <f t="shared" si="225"/>
        <v>0</v>
      </c>
      <c r="L2495" s="20">
        <f t="shared" si="225"/>
        <v>0</v>
      </c>
    </row>
    <row r="2496" spans="1:12" ht="18" customHeight="1">
      <c r="A2496" s="31" t="s">
        <v>1388</v>
      </c>
      <c r="B2496" s="31" t="s">
        <v>1386</v>
      </c>
      <c r="C2496" s="33" t="s">
        <v>174</v>
      </c>
      <c r="D2496" s="17">
        <v>10</v>
      </c>
      <c r="E2496" s="19">
        <v>0</v>
      </c>
      <c r="F2496" s="20">
        <f t="shared" si="222"/>
        <v>0</v>
      </c>
      <c r="G2496" s="55">
        <v>0</v>
      </c>
      <c r="H2496" s="20">
        <f t="shared" si="223"/>
        <v>0</v>
      </c>
      <c r="I2496" s="55">
        <v>0</v>
      </c>
      <c r="J2496" s="20">
        <f t="shared" si="224"/>
        <v>0</v>
      </c>
      <c r="K2496" s="20">
        <f t="shared" si="225"/>
        <v>0</v>
      </c>
      <c r="L2496" s="20">
        <f t="shared" si="225"/>
        <v>0</v>
      </c>
    </row>
    <row r="2497" spans="1:12" ht="18" customHeight="1">
      <c r="A2497" s="31" t="s">
        <v>1411</v>
      </c>
      <c r="B2497" s="31" t="s">
        <v>38</v>
      </c>
      <c r="C2497" s="33" t="s">
        <v>192</v>
      </c>
      <c r="D2497" s="17">
        <v>10</v>
      </c>
      <c r="E2497" s="19">
        <v>0</v>
      </c>
      <c r="F2497" s="20">
        <f t="shared" si="222"/>
        <v>0</v>
      </c>
      <c r="G2497" s="19">
        <v>0</v>
      </c>
      <c r="H2497" s="20">
        <f t="shared" si="223"/>
        <v>0</v>
      </c>
      <c r="I2497" s="55">
        <v>0</v>
      </c>
      <c r="J2497" s="20">
        <f t="shared" si="224"/>
        <v>0</v>
      </c>
      <c r="K2497" s="20">
        <f t="shared" si="225"/>
        <v>0</v>
      </c>
      <c r="L2497" s="20">
        <f t="shared" si="225"/>
        <v>0</v>
      </c>
    </row>
    <row r="2498" spans="1:12" ht="18" customHeight="1">
      <c r="A2498" s="31" t="s">
        <v>1413</v>
      </c>
      <c r="B2498" s="31" t="s">
        <v>1321</v>
      </c>
      <c r="C2498" s="33" t="s">
        <v>58</v>
      </c>
      <c r="D2498" s="17">
        <v>16</v>
      </c>
      <c r="E2498" s="19">
        <v>0</v>
      </c>
      <c r="F2498" s="20">
        <f t="shared" si="222"/>
        <v>0</v>
      </c>
      <c r="G2498" s="19">
        <v>0</v>
      </c>
      <c r="H2498" s="20">
        <f t="shared" si="223"/>
        <v>0</v>
      </c>
      <c r="I2498" s="55">
        <v>0</v>
      </c>
      <c r="J2498" s="20">
        <f t="shared" si="224"/>
        <v>0</v>
      </c>
      <c r="K2498" s="20">
        <f t="shared" si="225"/>
        <v>0</v>
      </c>
      <c r="L2498" s="20">
        <f t="shared" si="225"/>
        <v>0</v>
      </c>
    </row>
    <row r="2499" spans="1:12" ht="18" customHeight="1">
      <c r="A2499" s="31" t="s">
        <v>1413</v>
      </c>
      <c r="B2499" s="31" t="s">
        <v>1322</v>
      </c>
      <c r="C2499" s="33" t="s">
        <v>58</v>
      </c>
      <c r="D2499" s="17">
        <v>4</v>
      </c>
      <c r="E2499" s="19">
        <v>0</v>
      </c>
      <c r="F2499" s="20">
        <f t="shared" si="222"/>
        <v>0</v>
      </c>
      <c r="G2499" s="19">
        <v>0</v>
      </c>
      <c r="H2499" s="20">
        <f t="shared" si="223"/>
        <v>0</v>
      </c>
      <c r="I2499" s="55">
        <v>0</v>
      </c>
      <c r="J2499" s="20">
        <f t="shared" si="224"/>
        <v>0</v>
      </c>
      <c r="K2499" s="20">
        <f t="shared" si="225"/>
        <v>0</v>
      </c>
      <c r="L2499" s="20">
        <f t="shared" si="225"/>
        <v>0</v>
      </c>
    </row>
    <row r="2500" spans="1:12" ht="18" customHeight="1">
      <c r="A2500" s="31" t="s">
        <v>1413</v>
      </c>
      <c r="B2500" s="31" t="s">
        <v>1323</v>
      </c>
      <c r="C2500" s="33" t="s">
        <v>58</v>
      </c>
      <c r="D2500" s="17">
        <v>61</v>
      </c>
      <c r="E2500" s="19">
        <v>0</v>
      </c>
      <c r="F2500" s="20">
        <f t="shared" si="222"/>
        <v>0</v>
      </c>
      <c r="G2500" s="19">
        <v>0</v>
      </c>
      <c r="H2500" s="20">
        <f t="shared" si="223"/>
        <v>0</v>
      </c>
      <c r="I2500" s="55">
        <v>0</v>
      </c>
      <c r="J2500" s="20">
        <f t="shared" si="224"/>
        <v>0</v>
      </c>
      <c r="K2500" s="20">
        <f t="shared" si="225"/>
        <v>0</v>
      </c>
      <c r="L2500" s="20">
        <f t="shared" si="225"/>
        <v>0</v>
      </c>
    </row>
    <row r="2501" spans="1:12" ht="18" customHeight="1">
      <c r="A2501" s="31" t="s">
        <v>1413</v>
      </c>
      <c r="B2501" s="31" t="s">
        <v>1324</v>
      </c>
      <c r="C2501" s="33" t="s">
        <v>58</v>
      </c>
      <c r="D2501" s="17">
        <v>44</v>
      </c>
      <c r="E2501" s="19">
        <v>0</v>
      </c>
      <c r="F2501" s="20">
        <f t="shared" si="222"/>
        <v>0</v>
      </c>
      <c r="G2501" s="19">
        <v>0</v>
      </c>
      <c r="H2501" s="20">
        <f t="shared" si="223"/>
        <v>0</v>
      </c>
      <c r="I2501" s="55">
        <v>0</v>
      </c>
      <c r="J2501" s="20">
        <f t="shared" si="224"/>
        <v>0</v>
      </c>
      <c r="K2501" s="20">
        <f t="shared" si="225"/>
        <v>0</v>
      </c>
      <c r="L2501" s="20">
        <f t="shared" si="225"/>
        <v>0</v>
      </c>
    </row>
    <row r="2502" spans="1:12" ht="18" customHeight="1">
      <c r="A2502" s="31" t="s">
        <v>1413</v>
      </c>
      <c r="B2502" s="31" t="s">
        <v>854</v>
      </c>
      <c r="C2502" s="33" t="s">
        <v>58</v>
      </c>
      <c r="D2502" s="17">
        <v>35</v>
      </c>
      <c r="E2502" s="19">
        <v>0</v>
      </c>
      <c r="F2502" s="20">
        <f t="shared" ref="F2502:F2533" si="226">SUM(D2502*E2502)</f>
        <v>0</v>
      </c>
      <c r="G2502" s="19">
        <v>0</v>
      </c>
      <c r="H2502" s="20">
        <f t="shared" ref="H2502:H2533" si="227">SUM(D2502*G2502)</f>
        <v>0</v>
      </c>
      <c r="I2502" s="55">
        <v>0</v>
      </c>
      <c r="J2502" s="20">
        <f t="shared" ref="J2502:J2565" si="228">SUM(D2502*I2502)</f>
        <v>0</v>
      </c>
      <c r="K2502" s="20">
        <f t="shared" si="225"/>
        <v>0</v>
      </c>
      <c r="L2502" s="20">
        <f t="shared" si="225"/>
        <v>0</v>
      </c>
    </row>
    <row r="2503" spans="1:12" ht="18" customHeight="1">
      <c r="A2503" s="31" t="s">
        <v>1413</v>
      </c>
      <c r="B2503" s="31" t="s">
        <v>1468</v>
      </c>
      <c r="C2503" s="33" t="s">
        <v>58</v>
      </c>
      <c r="D2503" s="17">
        <v>12</v>
      </c>
      <c r="E2503" s="19">
        <v>0</v>
      </c>
      <c r="F2503" s="20">
        <f t="shared" si="226"/>
        <v>0</v>
      </c>
      <c r="G2503" s="19">
        <v>0</v>
      </c>
      <c r="H2503" s="20">
        <f t="shared" si="227"/>
        <v>0</v>
      </c>
      <c r="I2503" s="55">
        <v>0</v>
      </c>
      <c r="J2503" s="20">
        <f t="shared" si="228"/>
        <v>0</v>
      </c>
      <c r="K2503" s="20">
        <f t="shared" si="225"/>
        <v>0</v>
      </c>
      <c r="L2503" s="20">
        <f t="shared" si="225"/>
        <v>0</v>
      </c>
    </row>
    <row r="2504" spans="1:12" ht="18" customHeight="1">
      <c r="A2504" s="31" t="s">
        <v>1414</v>
      </c>
      <c r="B2504" s="31" t="s">
        <v>1322</v>
      </c>
      <c r="C2504" s="33" t="s">
        <v>58</v>
      </c>
      <c r="D2504" s="17">
        <v>1</v>
      </c>
      <c r="E2504" s="19">
        <v>0</v>
      </c>
      <c r="F2504" s="20">
        <f t="shared" si="226"/>
        <v>0</v>
      </c>
      <c r="G2504" s="19">
        <v>0</v>
      </c>
      <c r="H2504" s="20">
        <f t="shared" si="227"/>
        <v>0</v>
      </c>
      <c r="I2504" s="55">
        <v>0</v>
      </c>
      <c r="J2504" s="20">
        <f t="shared" si="228"/>
        <v>0</v>
      </c>
      <c r="K2504" s="20">
        <f t="shared" si="225"/>
        <v>0</v>
      </c>
      <c r="L2504" s="20">
        <f t="shared" si="225"/>
        <v>0</v>
      </c>
    </row>
    <row r="2505" spans="1:12" ht="18" customHeight="1">
      <c r="A2505" s="31" t="s">
        <v>1414</v>
      </c>
      <c r="B2505" s="31" t="s">
        <v>854</v>
      </c>
      <c r="C2505" s="33" t="s">
        <v>58</v>
      </c>
      <c r="D2505" s="17">
        <v>5</v>
      </c>
      <c r="E2505" s="19">
        <v>0</v>
      </c>
      <c r="F2505" s="20">
        <f t="shared" si="226"/>
        <v>0</v>
      </c>
      <c r="G2505" s="19">
        <v>0</v>
      </c>
      <c r="H2505" s="20">
        <f t="shared" si="227"/>
        <v>0</v>
      </c>
      <c r="I2505" s="55">
        <v>0</v>
      </c>
      <c r="J2505" s="20">
        <f t="shared" si="228"/>
        <v>0</v>
      </c>
      <c r="K2505" s="20">
        <f t="shared" si="225"/>
        <v>0</v>
      </c>
      <c r="L2505" s="20">
        <f t="shared" si="225"/>
        <v>0</v>
      </c>
    </row>
    <row r="2506" spans="1:12" ht="18" customHeight="1">
      <c r="A2506" s="31" t="s">
        <v>1414</v>
      </c>
      <c r="B2506" s="31" t="s">
        <v>1468</v>
      </c>
      <c r="C2506" s="33" t="s">
        <v>58</v>
      </c>
      <c r="D2506" s="17">
        <v>4</v>
      </c>
      <c r="E2506" s="19">
        <v>0</v>
      </c>
      <c r="F2506" s="20">
        <f t="shared" si="226"/>
        <v>0</v>
      </c>
      <c r="G2506" s="19">
        <v>0</v>
      </c>
      <c r="H2506" s="20">
        <f t="shared" si="227"/>
        <v>0</v>
      </c>
      <c r="I2506" s="55">
        <v>0</v>
      </c>
      <c r="J2506" s="20">
        <f t="shared" si="228"/>
        <v>0</v>
      </c>
      <c r="K2506" s="20">
        <f t="shared" si="225"/>
        <v>0</v>
      </c>
      <c r="L2506" s="20">
        <f t="shared" si="225"/>
        <v>0</v>
      </c>
    </row>
    <row r="2507" spans="1:12" ht="18" customHeight="1">
      <c r="A2507" s="31" t="s">
        <v>1519</v>
      </c>
      <c r="B2507" s="31" t="s">
        <v>1324</v>
      </c>
      <c r="C2507" s="33" t="s">
        <v>174</v>
      </c>
      <c r="D2507" s="17">
        <v>71</v>
      </c>
      <c r="E2507" s="19">
        <v>0</v>
      </c>
      <c r="F2507" s="20">
        <f t="shared" si="226"/>
        <v>0</v>
      </c>
      <c r="G2507" s="55">
        <v>0</v>
      </c>
      <c r="H2507" s="20">
        <f t="shared" si="227"/>
        <v>0</v>
      </c>
      <c r="I2507" s="55">
        <v>0</v>
      </c>
      <c r="J2507" s="20">
        <f t="shared" si="228"/>
        <v>0</v>
      </c>
      <c r="K2507" s="20">
        <f t="shared" si="225"/>
        <v>0</v>
      </c>
      <c r="L2507" s="20">
        <f t="shared" si="225"/>
        <v>0</v>
      </c>
    </row>
    <row r="2508" spans="1:12" ht="18" customHeight="1">
      <c r="A2508" s="31" t="s">
        <v>1520</v>
      </c>
      <c r="B2508" s="31" t="s">
        <v>1446</v>
      </c>
      <c r="C2508" s="33" t="s">
        <v>174</v>
      </c>
      <c r="D2508" s="17">
        <v>33</v>
      </c>
      <c r="E2508" s="19">
        <v>0</v>
      </c>
      <c r="F2508" s="20">
        <f t="shared" si="226"/>
        <v>0</v>
      </c>
      <c r="G2508" s="55">
        <v>0</v>
      </c>
      <c r="H2508" s="20">
        <f t="shared" si="227"/>
        <v>0</v>
      </c>
      <c r="I2508" s="55">
        <v>0</v>
      </c>
      <c r="J2508" s="20">
        <f t="shared" si="228"/>
        <v>0</v>
      </c>
      <c r="K2508" s="20">
        <f t="shared" si="225"/>
        <v>0</v>
      </c>
      <c r="L2508" s="20">
        <f t="shared" si="225"/>
        <v>0</v>
      </c>
    </row>
    <row r="2509" spans="1:12" ht="18" customHeight="1">
      <c r="A2509" s="31" t="s">
        <v>1521</v>
      </c>
      <c r="B2509" s="31" t="s">
        <v>1320</v>
      </c>
      <c r="C2509" s="33" t="s">
        <v>174</v>
      </c>
      <c r="D2509" s="17">
        <v>31</v>
      </c>
      <c r="E2509" s="19">
        <v>0</v>
      </c>
      <c r="F2509" s="20">
        <f t="shared" si="226"/>
        <v>0</v>
      </c>
      <c r="G2509" s="55">
        <v>0</v>
      </c>
      <c r="H2509" s="20">
        <f t="shared" si="227"/>
        <v>0</v>
      </c>
      <c r="I2509" s="55">
        <v>0</v>
      </c>
      <c r="J2509" s="20">
        <f t="shared" si="228"/>
        <v>0</v>
      </c>
      <c r="K2509" s="20">
        <f t="shared" si="225"/>
        <v>0</v>
      </c>
      <c r="L2509" s="20">
        <f t="shared" si="225"/>
        <v>0</v>
      </c>
    </row>
    <row r="2510" spans="1:12" ht="18" customHeight="1">
      <c r="A2510" s="31" t="s">
        <v>1521</v>
      </c>
      <c r="B2510" s="31" t="s">
        <v>1321</v>
      </c>
      <c r="C2510" s="33" t="s">
        <v>174</v>
      </c>
      <c r="D2510" s="17">
        <v>1</v>
      </c>
      <c r="E2510" s="19">
        <v>0</v>
      </c>
      <c r="F2510" s="20">
        <f t="shared" si="226"/>
        <v>0</v>
      </c>
      <c r="G2510" s="55">
        <v>0</v>
      </c>
      <c r="H2510" s="20">
        <f t="shared" si="227"/>
        <v>0</v>
      </c>
      <c r="I2510" s="55">
        <v>0</v>
      </c>
      <c r="J2510" s="20">
        <f t="shared" si="228"/>
        <v>0</v>
      </c>
      <c r="K2510" s="20">
        <f t="shared" si="225"/>
        <v>0</v>
      </c>
      <c r="L2510" s="20">
        <f t="shared" si="225"/>
        <v>0</v>
      </c>
    </row>
    <row r="2511" spans="1:12" ht="18" customHeight="1">
      <c r="A2511" s="31" t="s">
        <v>1522</v>
      </c>
      <c r="B2511" s="31" t="s">
        <v>1447</v>
      </c>
      <c r="C2511" s="33" t="s">
        <v>174</v>
      </c>
      <c r="D2511" s="17">
        <v>8</v>
      </c>
      <c r="E2511" s="19">
        <v>0</v>
      </c>
      <c r="F2511" s="20">
        <f t="shared" si="226"/>
        <v>0</v>
      </c>
      <c r="G2511" s="55">
        <v>0</v>
      </c>
      <c r="H2511" s="20">
        <f t="shared" si="227"/>
        <v>0</v>
      </c>
      <c r="I2511" s="55">
        <v>0</v>
      </c>
      <c r="J2511" s="20">
        <f t="shared" si="228"/>
        <v>0</v>
      </c>
      <c r="K2511" s="20">
        <f t="shared" si="225"/>
        <v>0</v>
      </c>
      <c r="L2511" s="20">
        <f t="shared" si="225"/>
        <v>0</v>
      </c>
    </row>
    <row r="2512" spans="1:12" ht="18" customHeight="1">
      <c r="A2512" s="31" t="s">
        <v>1523</v>
      </c>
      <c r="B2512" s="31" t="s">
        <v>1321</v>
      </c>
      <c r="C2512" s="33" t="s">
        <v>192</v>
      </c>
      <c r="D2512" s="17">
        <v>130</v>
      </c>
      <c r="E2512" s="19">
        <v>0</v>
      </c>
      <c r="F2512" s="20">
        <f t="shared" si="226"/>
        <v>0</v>
      </c>
      <c r="G2512" s="55">
        <v>0</v>
      </c>
      <c r="H2512" s="20">
        <f t="shared" si="227"/>
        <v>0</v>
      </c>
      <c r="I2512" s="55">
        <v>0</v>
      </c>
      <c r="J2512" s="20">
        <f t="shared" si="228"/>
        <v>0</v>
      </c>
      <c r="K2512" s="20">
        <f t="shared" si="225"/>
        <v>0</v>
      </c>
      <c r="L2512" s="20">
        <f t="shared" si="225"/>
        <v>0</v>
      </c>
    </row>
    <row r="2513" spans="1:12" ht="18" customHeight="1">
      <c r="A2513" s="31" t="s">
        <v>1523</v>
      </c>
      <c r="B2513" s="31" t="s">
        <v>1323</v>
      </c>
      <c r="C2513" s="33" t="s">
        <v>192</v>
      </c>
      <c r="D2513" s="17">
        <v>134</v>
      </c>
      <c r="E2513" s="19">
        <v>0</v>
      </c>
      <c r="F2513" s="20">
        <f t="shared" si="226"/>
        <v>0</v>
      </c>
      <c r="G2513" s="55">
        <v>0</v>
      </c>
      <c r="H2513" s="20">
        <f t="shared" si="227"/>
        <v>0</v>
      </c>
      <c r="I2513" s="55">
        <v>0</v>
      </c>
      <c r="J2513" s="20">
        <f t="shared" si="228"/>
        <v>0</v>
      </c>
      <c r="K2513" s="20">
        <f t="shared" si="225"/>
        <v>0</v>
      </c>
      <c r="L2513" s="20">
        <f t="shared" si="225"/>
        <v>0</v>
      </c>
    </row>
    <row r="2514" spans="1:12" ht="18" customHeight="1">
      <c r="A2514" s="31" t="s">
        <v>1523</v>
      </c>
      <c r="B2514" s="31" t="s">
        <v>1324</v>
      </c>
      <c r="C2514" s="33" t="s">
        <v>192</v>
      </c>
      <c r="D2514" s="17">
        <v>79</v>
      </c>
      <c r="E2514" s="19">
        <v>0</v>
      </c>
      <c r="F2514" s="20">
        <f t="shared" si="226"/>
        <v>0</v>
      </c>
      <c r="G2514" s="55">
        <v>0</v>
      </c>
      <c r="H2514" s="20">
        <f t="shared" si="227"/>
        <v>0</v>
      </c>
      <c r="I2514" s="55">
        <v>0</v>
      </c>
      <c r="J2514" s="20">
        <f t="shared" si="228"/>
        <v>0</v>
      </c>
      <c r="K2514" s="20">
        <f t="shared" si="225"/>
        <v>0</v>
      </c>
      <c r="L2514" s="20">
        <f t="shared" si="225"/>
        <v>0</v>
      </c>
    </row>
    <row r="2515" spans="1:12" ht="18" customHeight="1">
      <c r="A2515" s="31" t="s">
        <v>1523</v>
      </c>
      <c r="B2515" s="31" t="s">
        <v>854</v>
      </c>
      <c r="C2515" s="33" t="s">
        <v>192</v>
      </c>
      <c r="D2515" s="17">
        <v>93</v>
      </c>
      <c r="E2515" s="19">
        <v>0</v>
      </c>
      <c r="F2515" s="20">
        <f t="shared" si="226"/>
        <v>0</v>
      </c>
      <c r="G2515" s="55">
        <v>0</v>
      </c>
      <c r="H2515" s="20">
        <f t="shared" si="227"/>
        <v>0</v>
      </c>
      <c r="I2515" s="55">
        <v>0</v>
      </c>
      <c r="J2515" s="20">
        <f t="shared" si="228"/>
        <v>0</v>
      </c>
      <c r="K2515" s="20">
        <f t="shared" si="225"/>
        <v>0</v>
      </c>
      <c r="L2515" s="20">
        <f t="shared" si="225"/>
        <v>0</v>
      </c>
    </row>
    <row r="2516" spans="1:12" ht="18" customHeight="1">
      <c r="A2516" s="31" t="s">
        <v>1523</v>
      </c>
      <c r="B2516" s="31" t="s">
        <v>1468</v>
      </c>
      <c r="C2516" s="33" t="s">
        <v>192</v>
      </c>
      <c r="D2516" s="17">
        <v>61</v>
      </c>
      <c r="E2516" s="19">
        <v>0</v>
      </c>
      <c r="F2516" s="20">
        <f t="shared" si="226"/>
        <v>0</v>
      </c>
      <c r="G2516" s="55">
        <v>0</v>
      </c>
      <c r="H2516" s="20">
        <f t="shared" si="227"/>
        <v>0</v>
      </c>
      <c r="I2516" s="55">
        <v>0</v>
      </c>
      <c r="J2516" s="20">
        <f t="shared" si="228"/>
        <v>0</v>
      </c>
      <c r="K2516" s="20">
        <f t="shared" si="225"/>
        <v>0</v>
      </c>
      <c r="L2516" s="20">
        <f t="shared" si="225"/>
        <v>0</v>
      </c>
    </row>
    <row r="2517" spans="1:12" ht="18" customHeight="1">
      <c r="A2517" s="31" t="s">
        <v>1415</v>
      </c>
      <c r="B2517" s="31" t="s">
        <v>1322</v>
      </c>
      <c r="C2517" s="33" t="s">
        <v>192</v>
      </c>
      <c r="D2517" s="17">
        <v>21</v>
      </c>
      <c r="E2517" s="19">
        <v>0</v>
      </c>
      <c r="F2517" s="20">
        <f t="shared" si="226"/>
        <v>0</v>
      </c>
      <c r="G2517" s="55">
        <v>0</v>
      </c>
      <c r="H2517" s="20">
        <f t="shared" si="227"/>
        <v>0</v>
      </c>
      <c r="I2517" s="55">
        <v>0</v>
      </c>
      <c r="J2517" s="20">
        <f t="shared" si="228"/>
        <v>0</v>
      </c>
      <c r="K2517" s="20">
        <f t="shared" si="225"/>
        <v>0</v>
      </c>
      <c r="L2517" s="20">
        <f t="shared" si="225"/>
        <v>0</v>
      </c>
    </row>
    <row r="2518" spans="1:12" ht="18" customHeight="1">
      <c r="A2518" s="31" t="s">
        <v>1524</v>
      </c>
      <c r="B2518" s="31" t="s">
        <v>1321</v>
      </c>
      <c r="C2518" s="33" t="s">
        <v>174</v>
      </c>
      <c r="D2518" s="17">
        <v>1</v>
      </c>
      <c r="E2518" s="19">
        <v>0</v>
      </c>
      <c r="F2518" s="20">
        <f t="shared" si="226"/>
        <v>0</v>
      </c>
      <c r="G2518" s="55">
        <v>0</v>
      </c>
      <c r="H2518" s="20">
        <f t="shared" si="227"/>
        <v>0</v>
      </c>
      <c r="I2518" s="55">
        <v>0</v>
      </c>
      <c r="J2518" s="20">
        <f t="shared" si="228"/>
        <v>0</v>
      </c>
      <c r="K2518" s="20">
        <f t="shared" ref="K2518:L2548" si="229">SUM(E2518+G2518+I2518)</f>
        <v>0</v>
      </c>
      <c r="L2518" s="20">
        <f t="shared" si="229"/>
        <v>0</v>
      </c>
    </row>
    <row r="2519" spans="1:12" ht="18" customHeight="1">
      <c r="A2519" s="31" t="s">
        <v>1524</v>
      </c>
      <c r="B2519" s="31" t="s">
        <v>1323</v>
      </c>
      <c r="C2519" s="33" t="s">
        <v>174</v>
      </c>
      <c r="D2519" s="17">
        <v>27</v>
      </c>
      <c r="E2519" s="19">
        <v>0</v>
      </c>
      <c r="F2519" s="20">
        <f t="shared" si="226"/>
        <v>0</v>
      </c>
      <c r="G2519" s="55">
        <v>0</v>
      </c>
      <c r="H2519" s="20">
        <f t="shared" si="227"/>
        <v>0</v>
      </c>
      <c r="I2519" s="55">
        <v>0</v>
      </c>
      <c r="J2519" s="20">
        <f t="shared" si="228"/>
        <v>0</v>
      </c>
      <c r="K2519" s="20">
        <f t="shared" si="229"/>
        <v>0</v>
      </c>
      <c r="L2519" s="20">
        <f t="shared" si="229"/>
        <v>0</v>
      </c>
    </row>
    <row r="2520" spans="1:12" ht="18" customHeight="1">
      <c r="A2520" s="31" t="s">
        <v>1524</v>
      </c>
      <c r="B2520" s="31" t="s">
        <v>1324</v>
      </c>
      <c r="C2520" s="33" t="s">
        <v>174</v>
      </c>
      <c r="D2520" s="17">
        <v>21</v>
      </c>
      <c r="E2520" s="19">
        <v>0</v>
      </c>
      <c r="F2520" s="20">
        <f t="shared" si="226"/>
        <v>0</v>
      </c>
      <c r="G2520" s="55">
        <v>0</v>
      </c>
      <c r="H2520" s="20">
        <f t="shared" si="227"/>
        <v>0</v>
      </c>
      <c r="I2520" s="55">
        <v>0</v>
      </c>
      <c r="J2520" s="20">
        <f t="shared" si="228"/>
        <v>0</v>
      </c>
      <c r="K2520" s="20">
        <f t="shared" si="229"/>
        <v>0</v>
      </c>
      <c r="L2520" s="20">
        <f t="shared" si="229"/>
        <v>0</v>
      </c>
    </row>
    <row r="2521" spans="1:12" ht="18" customHeight="1">
      <c r="A2521" s="31" t="s">
        <v>1524</v>
      </c>
      <c r="B2521" s="31" t="s">
        <v>854</v>
      </c>
      <c r="C2521" s="33" t="s">
        <v>174</v>
      </c>
      <c r="D2521" s="17">
        <v>32</v>
      </c>
      <c r="E2521" s="19">
        <v>0</v>
      </c>
      <c r="F2521" s="20">
        <f t="shared" si="226"/>
        <v>0</v>
      </c>
      <c r="G2521" s="55">
        <v>0</v>
      </c>
      <c r="H2521" s="20">
        <f t="shared" si="227"/>
        <v>0</v>
      </c>
      <c r="I2521" s="55">
        <v>0</v>
      </c>
      <c r="J2521" s="20">
        <f t="shared" si="228"/>
        <v>0</v>
      </c>
      <c r="K2521" s="20">
        <f t="shared" si="229"/>
        <v>0</v>
      </c>
      <c r="L2521" s="20">
        <f t="shared" si="229"/>
        <v>0</v>
      </c>
    </row>
    <row r="2522" spans="1:12" ht="18" customHeight="1">
      <c r="A2522" s="31" t="s">
        <v>1524</v>
      </c>
      <c r="B2522" s="31" t="s">
        <v>1468</v>
      </c>
      <c r="C2522" s="33" t="s">
        <v>174</v>
      </c>
      <c r="D2522" s="17">
        <v>6</v>
      </c>
      <c r="E2522" s="19">
        <v>0</v>
      </c>
      <c r="F2522" s="20">
        <f t="shared" si="226"/>
        <v>0</v>
      </c>
      <c r="G2522" s="55">
        <v>0</v>
      </c>
      <c r="H2522" s="20">
        <f t="shared" si="227"/>
        <v>0</v>
      </c>
      <c r="I2522" s="55">
        <v>0</v>
      </c>
      <c r="J2522" s="20">
        <f t="shared" si="228"/>
        <v>0</v>
      </c>
      <c r="K2522" s="20">
        <f t="shared" si="229"/>
        <v>0</v>
      </c>
      <c r="L2522" s="20">
        <f t="shared" si="229"/>
        <v>0</v>
      </c>
    </row>
    <row r="2523" spans="1:12" ht="18" customHeight="1">
      <c r="A2523" s="31" t="s">
        <v>1416</v>
      </c>
      <c r="B2523" s="31" t="s">
        <v>1322</v>
      </c>
      <c r="C2523" s="33" t="s">
        <v>174</v>
      </c>
      <c r="D2523" s="17">
        <v>2</v>
      </c>
      <c r="E2523" s="19">
        <v>0</v>
      </c>
      <c r="F2523" s="20">
        <f t="shared" si="226"/>
        <v>0</v>
      </c>
      <c r="G2523" s="55">
        <v>0</v>
      </c>
      <c r="H2523" s="20">
        <f t="shared" si="227"/>
        <v>0</v>
      </c>
      <c r="I2523" s="55">
        <v>0</v>
      </c>
      <c r="J2523" s="20">
        <f t="shared" si="228"/>
        <v>0</v>
      </c>
      <c r="K2523" s="20">
        <f t="shared" si="229"/>
        <v>0</v>
      </c>
      <c r="L2523" s="20">
        <f t="shared" si="229"/>
        <v>0</v>
      </c>
    </row>
    <row r="2524" spans="1:12" ht="18" customHeight="1">
      <c r="A2524" s="31" t="s">
        <v>1525</v>
      </c>
      <c r="B2524" s="31" t="s">
        <v>1323</v>
      </c>
      <c r="C2524" s="33" t="s">
        <v>174</v>
      </c>
      <c r="D2524" s="17">
        <v>1</v>
      </c>
      <c r="E2524" s="19">
        <v>0</v>
      </c>
      <c r="F2524" s="20">
        <f t="shared" si="226"/>
        <v>0</v>
      </c>
      <c r="G2524" s="55">
        <v>0</v>
      </c>
      <c r="H2524" s="20">
        <f t="shared" si="227"/>
        <v>0</v>
      </c>
      <c r="I2524" s="55">
        <v>0</v>
      </c>
      <c r="J2524" s="20">
        <f t="shared" si="228"/>
        <v>0</v>
      </c>
      <c r="K2524" s="20">
        <f t="shared" si="229"/>
        <v>0</v>
      </c>
      <c r="L2524" s="20">
        <f t="shared" si="229"/>
        <v>0</v>
      </c>
    </row>
    <row r="2525" spans="1:12" ht="18" customHeight="1">
      <c r="A2525" s="31" t="s">
        <v>1525</v>
      </c>
      <c r="B2525" s="31" t="s">
        <v>1324</v>
      </c>
      <c r="C2525" s="33" t="s">
        <v>174</v>
      </c>
      <c r="D2525" s="17">
        <v>2</v>
      </c>
      <c r="E2525" s="19">
        <v>0</v>
      </c>
      <c r="F2525" s="20">
        <f t="shared" si="226"/>
        <v>0</v>
      </c>
      <c r="G2525" s="55">
        <v>0</v>
      </c>
      <c r="H2525" s="20">
        <f t="shared" si="227"/>
        <v>0</v>
      </c>
      <c r="I2525" s="55">
        <v>0</v>
      </c>
      <c r="J2525" s="20">
        <f t="shared" si="228"/>
        <v>0</v>
      </c>
      <c r="K2525" s="20">
        <f t="shared" si="229"/>
        <v>0</v>
      </c>
      <c r="L2525" s="20">
        <f t="shared" si="229"/>
        <v>0</v>
      </c>
    </row>
    <row r="2526" spans="1:12" ht="18" customHeight="1">
      <c r="A2526" s="31" t="s">
        <v>1526</v>
      </c>
      <c r="B2526" s="31" t="s">
        <v>1527</v>
      </c>
      <c r="C2526" s="33" t="s">
        <v>58</v>
      </c>
      <c r="D2526" s="17">
        <v>6</v>
      </c>
      <c r="E2526" s="19">
        <v>0</v>
      </c>
      <c r="F2526" s="20">
        <f t="shared" si="226"/>
        <v>0</v>
      </c>
      <c r="G2526" s="19">
        <v>0</v>
      </c>
      <c r="H2526" s="20">
        <f t="shared" si="227"/>
        <v>0</v>
      </c>
      <c r="I2526" s="55">
        <v>0</v>
      </c>
      <c r="J2526" s="20">
        <f t="shared" si="228"/>
        <v>0</v>
      </c>
      <c r="K2526" s="20">
        <f t="shared" si="229"/>
        <v>0</v>
      </c>
      <c r="L2526" s="20">
        <f t="shared" si="229"/>
        <v>0</v>
      </c>
    </row>
    <row r="2527" spans="1:12" ht="18" customHeight="1">
      <c r="A2527" s="31" t="s">
        <v>1426</v>
      </c>
      <c r="B2527" s="31" t="s">
        <v>1427</v>
      </c>
      <c r="C2527" s="33" t="s">
        <v>45</v>
      </c>
      <c r="D2527" s="17">
        <v>11</v>
      </c>
      <c r="E2527" s="19">
        <v>0</v>
      </c>
      <c r="F2527" s="20">
        <f t="shared" si="226"/>
        <v>0</v>
      </c>
      <c r="G2527" s="19">
        <v>0</v>
      </c>
      <c r="H2527" s="20">
        <f t="shared" si="227"/>
        <v>0</v>
      </c>
      <c r="I2527" s="55">
        <v>0</v>
      </c>
      <c r="J2527" s="20">
        <f t="shared" si="228"/>
        <v>0</v>
      </c>
      <c r="K2527" s="20">
        <f t="shared" si="229"/>
        <v>0</v>
      </c>
      <c r="L2527" s="20">
        <f t="shared" si="229"/>
        <v>0</v>
      </c>
    </row>
    <row r="2528" spans="1:12" ht="18" customHeight="1">
      <c r="A2528" s="31" t="s">
        <v>1528</v>
      </c>
      <c r="B2528" s="31" t="s">
        <v>1529</v>
      </c>
      <c r="C2528" s="33" t="s">
        <v>816</v>
      </c>
      <c r="D2528" s="17">
        <v>1</v>
      </c>
      <c r="E2528" s="19">
        <v>0</v>
      </c>
      <c r="F2528" s="20">
        <f t="shared" si="226"/>
        <v>0</v>
      </c>
      <c r="G2528" s="19">
        <v>0</v>
      </c>
      <c r="H2528" s="20">
        <f t="shared" si="227"/>
        <v>0</v>
      </c>
      <c r="I2528" s="55">
        <v>0</v>
      </c>
      <c r="J2528" s="20">
        <f t="shared" si="228"/>
        <v>0</v>
      </c>
      <c r="K2528" s="20">
        <f t="shared" si="229"/>
        <v>0</v>
      </c>
      <c r="L2528" s="20">
        <f t="shared" si="229"/>
        <v>0</v>
      </c>
    </row>
    <row r="2529" spans="1:12" ht="18" customHeight="1">
      <c r="A2529" s="31" t="s">
        <v>1433</v>
      </c>
      <c r="B2529" s="31" t="s">
        <v>38</v>
      </c>
      <c r="C2529" s="33" t="s">
        <v>915</v>
      </c>
      <c r="D2529" s="17">
        <v>531</v>
      </c>
      <c r="E2529" s="55">
        <v>0</v>
      </c>
      <c r="F2529" s="20">
        <f t="shared" si="226"/>
        <v>0</v>
      </c>
      <c r="G2529" s="19">
        <v>0</v>
      </c>
      <c r="H2529" s="20">
        <f t="shared" si="227"/>
        <v>0</v>
      </c>
      <c r="I2529" s="55">
        <v>0</v>
      </c>
      <c r="J2529" s="20">
        <f t="shared" si="228"/>
        <v>0</v>
      </c>
      <c r="K2529" s="20">
        <f t="shared" si="229"/>
        <v>0</v>
      </c>
      <c r="L2529" s="20">
        <f t="shared" si="229"/>
        <v>0</v>
      </c>
    </row>
    <row r="2530" spans="1:12" ht="18" customHeight="1">
      <c r="A2530" s="31" t="s">
        <v>921</v>
      </c>
      <c r="B2530" s="31" t="s">
        <v>38</v>
      </c>
      <c r="C2530" s="33" t="s">
        <v>915</v>
      </c>
      <c r="D2530" s="17">
        <v>146</v>
      </c>
      <c r="E2530" s="55">
        <v>0</v>
      </c>
      <c r="F2530" s="20">
        <f t="shared" si="226"/>
        <v>0</v>
      </c>
      <c r="G2530" s="19">
        <v>0</v>
      </c>
      <c r="H2530" s="20">
        <f t="shared" si="227"/>
        <v>0</v>
      </c>
      <c r="I2530" s="55">
        <v>0</v>
      </c>
      <c r="J2530" s="20">
        <f t="shared" si="228"/>
        <v>0</v>
      </c>
      <c r="K2530" s="20">
        <f t="shared" si="229"/>
        <v>0</v>
      </c>
      <c r="L2530" s="20">
        <f t="shared" si="229"/>
        <v>0</v>
      </c>
    </row>
    <row r="2531" spans="1:12" ht="18" customHeight="1">
      <c r="A2531" s="31" t="s">
        <v>1530</v>
      </c>
      <c r="B2531" s="31" t="s">
        <v>38</v>
      </c>
      <c r="C2531" s="33" t="s">
        <v>915</v>
      </c>
      <c r="D2531" s="17">
        <v>22</v>
      </c>
      <c r="E2531" s="55">
        <v>0</v>
      </c>
      <c r="F2531" s="20">
        <f t="shared" si="226"/>
        <v>0</v>
      </c>
      <c r="G2531" s="19">
        <v>0</v>
      </c>
      <c r="H2531" s="20">
        <f t="shared" si="227"/>
        <v>0</v>
      </c>
      <c r="I2531" s="55">
        <v>0</v>
      </c>
      <c r="J2531" s="20">
        <f t="shared" si="228"/>
        <v>0</v>
      </c>
      <c r="K2531" s="20">
        <f t="shared" si="229"/>
        <v>0</v>
      </c>
      <c r="L2531" s="20">
        <f t="shared" si="229"/>
        <v>0</v>
      </c>
    </row>
    <row r="2532" spans="1:12" ht="18" customHeight="1">
      <c r="A2532" s="31" t="s">
        <v>1434</v>
      </c>
      <c r="B2532" s="31" t="s">
        <v>38</v>
      </c>
      <c r="C2532" s="33" t="s">
        <v>915</v>
      </c>
      <c r="D2532" s="17">
        <v>25</v>
      </c>
      <c r="E2532" s="55">
        <v>0</v>
      </c>
      <c r="F2532" s="20">
        <f t="shared" si="226"/>
        <v>0</v>
      </c>
      <c r="G2532" s="19">
        <v>0</v>
      </c>
      <c r="H2532" s="20">
        <f t="shared" si="227"/>
        <v>0</v>
      </c>
      <c r="I2532" s="55">
        <v>0</v>
      </c>
      <c r="J2532" s="20">
        <f t="shared" si="228"/>
        <v>0</v>
      </c>
      <c r="K2532" s="20">
        <f t="shared" si="229"/>
        <v>0</v>
      </c>
      <c r="L2532" s="20">
        <f t="shared" si="229"/>
        <v>0</v>
      </c>
    </row>
    <row r="2533" spans="1:12" ht="18" customHeight="1">
      <c r="A2533" s="31" t="s">
        <v>1435</v>
      </c>
      <c r="B2533" s="31" t="s">
        <v>1436</v>
      </c>
      <c r="C2533" s="33" t="s">
        <v>114</v>
      </c>
      <c r="D2533" s="17">
        <v>1</v>
      </c>
      <c r="E2533" s="55">
        <f>SUM(H2557*0.03)</f>
        <v>0</v>
      </c>
      <c r="F2533" s="20">
        <f t="shared" si="226"/>
        <v>0</v>
      </c>
      <c r="G2533" s="55">
        <v>0</v>
      </c>
      <c r="H2533" s="20">
        <f t="shared" si="227"/>
        <v>0</v>
      </c>
      <c r="I2533" s="55">
        <v>0</v>
      </c>
      <c r="J2533" s="20">
        <f t="shared" si="228"/>
        <v>0</v>
      </c>
      <c r="K2533" s="20">
        <f t="shared" si="229"/>
        <v>0</v>
      </c>
      <c r="L2533" s="20">
        <f t="shared" si="229"/>
        <v>0</v>
      </c>
    </row>
    <row r="2557" spans="1:12" ht="18" customHeight="1">
      <c r="A2557" s="15" t="s">
        <v>31</v>
      </c>
      <c r="D2557" s="43"/>
      <c r="E2557" s="12"/>
      <c r="F2557" s="13">
        <f>SUM(F2374:F2556)</f>
        <v>0</v>
      </c>
      <c r="G2557" s="13"/>
      <c r="H2557" s="13">
        <f>SUM(H2374:H2556)</f>
        <v>0</v>
      </c>
      <c r="I2557" s="13"/>
      <c r="J2557" s="13">
        <f>SUM(J2374:J2556)</f>
        <v>0</v>
      </c>
      <c r="K2557" s="13">
        <f t="shared" ref="K2557" si="230">SUM(E2557+G2557+I2557)</f>
        <v>0</v>
      </c>
      <c r="L2557" s="13">
        <f>SUM(L2374:L2556)</f>
        <v>0</v>
      </c>
    </row>
    <row r="2558" spans="1:12" ht="18" customHeight="1">
      <c r="A2558" s="30" t="s">
        <v>1531</v>
      </c>
    </row>
    <row r="2559" spans="1:12" ht="18" customHeight="1">
      <c r="A2559" s="31" t="s">
        <v>1532</v>
      </c>
      <c r="B2559" s="31" t="s">
        <v>1533</v>
      </c>
      <c r="C2559" s="33" t="s">
        <v>192</v>
      </c>
      <c r="D2559" s="17">
        <v>68</v>
      </c>
      <c r="E2559" s="19">
        <v>0</v>
      </c>
      <c r="F2559" s="20">
        <f t="shared" ref="F2559:F2581" si="231">SUM(D2559*E2559)</f>
        <v>0</v>
      </c>
      <c r="G2559" s="55">
        <v>0</v>
      </c>
      <c r="H2559" s="20">
        <f t="shared" ref="H2559:H2581" si="232">SUM(D2559*G2559)</f>
        <v>0</v>
      </c>
      <c r="I2559" s="55">
        <v>0</v>
      </c>
      <c r="J2559" s="20">
        <f t="shared" ref="J2559:J2581" si="233">SUM(D2559*I2559)</f>
        <v>0</v>
      </c>
      <c r="K2559" s="20">
        <f t="shared" ref="K2559:L2574" si="234">SUM(E2559+G2559+I2559)</f>
        <v>0</v>
      </c>
      <c r="L2559" s="20">
        <f t="shared" si="234"/>
        <v>0</v>
      </c>
    </row>
    <row r="2560" spans="1:12" ht="18" customHeight="1">
      <c r="A2560" s="31" t="s">
        <v>1534</v>
      </c>
      <c r="B2560" s="31" t="s">
        <v>1535</v>
      </c>
      <c r="C2560" s="33" t="s">
        <v>192</v>
      </c>
      <c r="D2560" s="17">
        <v>2</v>
      </c>
      <c r="E2560" s="19">
        <v>0</v>
      </c>
      <c r="F2560" s="20">
        <f t="shared" si="231"/>
        <v>0</v>
      </c>
      <c r="G2560" s="55">
        <v>0</v>
      </c>
      <c r="H2560" s="20">
        <f t="shared" si="232"/>
        <v>0</v>
      </c>
      <c r="I2560" s="55">
        <v>0</v>
      </c>
      <c r="J2560" s="20">
        <f t="shared" si="233"/>
        <v>0</v>
      </c>
      <c r="K2560" s="20">
        <f t="shared" si="234"/>
        <v>0</v>
      </c>
      <c r="L2560" s="20">
        <f t="shared" si="234"/>
        <v>0</v>
      </c>
    </row>
    <row r="2561" spans="1:12" ht="18" customHeight="1">
      <c r="A2561" s="31" t="s">
        <v>1536</v>
      </c>
      <c r="B2561" s="31" t="s">
        <v>1537</v>
      </c>
      <c r="C2561" s="33" t="s">
        <v>192</v>
      </c>
      <c r="D2561" s="17">
        <v>1</v>
      </c>
      <c r="E2561" s="19">
        <v>0</v>
      </c>
      <c r="F2561" s="20">
        <f t="shared" si="231"/>
        <v>0</v>
      </c>
      <c r="G2561" s="55">
        <v>0</v>
      </c>
      <c r="H2561" s="20">
        <f t="shared" si="232"/>
        <v>0</v>
      </c>
      <c r="I2561" s="55">
        <v>0</v>
      </c>
      <c r="J2561" s="20">
        <f t="shared" si="233"/>
        <v>0</v>
      </c>
      <c r="K2561" s="20">
        <f t="shared" si="234"/>
        <v>0</v>
      </c>
      <c r="L2561" s="20">
        <f t="shared" si="234"/>
        <v>0</v>
      </c>
    </row>
    <row r="2562" spans="1:12" ht="18" customHeight="1">
      <c r="A2562" s="31" t="s">
        <v>1538</v>
      </c>
      <c r="B2562" s="31" t="s">
        <v>1539</v>
      </c>
      <c r="C2562" s="33" t="s">
        <v>192</v>
      </c>
      <c r="D2562" s="17">
        <v>31</v>
      </c>
      <c r="E2562" s="19">
        <v>0</v>
      </c>
      <c r="F2562" s="20">
        <f t="shared" si="231"/>
        <v>0</v>
      </c>
      <c r="G2562" s="55">
        <v>0</v>
      </c>
      <c r="H2562" s="20">
        <f t="shared" si="232"/>
        <v>0</v>
      </c>
      <c r="I2562" s="55">
        <v>0</v>
      </c>
      <c r="J2562" s="20">
        <f t="shared" si="233"/>
        <v>0</v>
      </c>
      <c r="K2562" s="20">
        <f t="shared" si="234"/>
        <v>0</v>
      </c>
      <c r="L2562" s="20">
        <f t="shared" si="234"/>
        <v>0</v>
      </c>
    </row>
    <row r="2563" spans="1:12" ht="18" customHeight="1">
      <c r="A2563" s="31" t="s">
        <v>1540</v>
      </c>
      <c r="B2563" s="31" t="s">
        <v>1541</v>
      </c>
      <c r="C2563" s="33" t="s">
        <v>192</v>
      </c>
      <c r="D2563" s="17">
        <v>1</v>
      </c>
      <c r="E2563" s="19">
        <v>0</v>
      </c>
      <c r="F2563" s="20">
        <f t="shared" si="231"/>
        <v>0</v>
      </c>
      <c r="G2563" s="55">
        <v>0</v>
      </c>
      <c r="H2563" s="20">
        <f t="shared" si="232"/>
        <v>0</v>
      </c>
      <c r="I2563" s="55">
        <v>0</v>
      </c>
      <c r="J2563" s="20">
        <f t="shared" si="233"/>
        <v>0</v>
      </c>
      <c r="K2563" s="20">
        <f t="shared" si="234"/>
        <v>0</v>
      </c>
      <c r="L2563" s="20">
        <f t="shared" si="234"/>
        <v>0</v>
      </c>
    </row>
    <row r="2564" spans="1:12" ht="18" customHeight="1">
      <c r="A2564" s="31" t="s">
        <v>1542</v>
      </c>
      <c r="B2564" s="31" t="s">
        <v>1543</v>
      </c>
      <c r="C2564" s="33" t="s">
        <v>192</v>
      </c>
      <c r="D2564" s="17">
        <v>28</v>
      </c>
      <c r="E2564" s="19">
        <v>0</v>
      </c>
      <c r="F2564" s="20">
        <f t="shared" si="231"/>
        <v>0</v>
      </c>
      <c r="G2564" s="55">
        <v>0</v>
      </c>
      <c r="H2564" s="20">
        <f t="shared" si="232"/>
        <v>0</v>
      </c>
      <c r="I2564" s="55">
        <v>0</v>
      </c>
      <c r="J2564" s="20">
        <f t="shared" si="233"/>
        <v>0</v>
      </c>
      <c r="K2564" s="20">
        <f t="shared" si="234"/>
        <v>0</v>
      </c>
      <c r="L2564" s="20">
        <f t="shared" si="234"/>
        <v>0</v>
      </c>
    </row>
    <row r="2565" spans="1:12" ht="18" customHeight="1">
      <c r="A2565" s="31" t="s">
        <v>1544</v>
      </c>
      <c r="B2565" s="31" t="s">
        <v>1545</v>
      </c>
      <c r="C2565" s="33" t="s">
        <v>192</v>
      </c>
      <c r="D2565" s="17">
        <v>4</v>
      </c>
      <c r="E2565" s="19">
        <v>0</v>
      </c>
      <c r="F2565" s="20">
        <f t="shared" si="231"/>
        <v>0</v>
      </c>
      <c r="G2565" s="55">
        <v>0</v>
      </c>
      <c r="H2565" s="20">
        <f t="shared" si="232"/>
        <v>0</v>
      </c>
      <c r="I2565" s="55">
        <v>0</v>
      </c>
      <c r="J2565" s="20">
        <f t="shared" si="233"/>
        <v>0</v>
      </c>
      <c r="K2565" s="20">
        <f t="shared" si="234"/>
        <v>0</v>
      </c>
      <c r="L2565" s="20">
        <f t="shared" si="234"/>
        <v>0</v>
      </c>
    </row>
    <row r="2566" spans="1:12" ht="18" customHeight="1">
      <c r="A2566" s="31" t="s">
        <v>1542</v>
      </c>
      <c r="B2566" s="31" t="s">
        <v>1546</v>
      </c>
      <c r="C2566" s="33" t="s">
        <v>192</v>
      </c>
      <c r="D2566" s="17">
        <v>1</v>
      </c>
      <c r="E2566" s="19">
        <v>0</v>
      </c>
      <c r="F2566" s="20">
        <f t="shared" si="231"/>
        <v>0</v>
      </c>
      <c r="G2566" s="55">
        <v>0</v>
      </c>
      <c r="H2566" s="20">
        <f t="shared" si="232"/>
        <v>0</v>
      </c>
      <c r="I2566" s="55">
        <v>0</v>
      </c>
      <c r="J2566" s="20">
        <f t="shared" si="233"/>
        <v>0</v>
      </c>
      <c r="K2566" s="20">
        <f t="shared" si="234"/>
        <v>0</v>
      </c>
      <c r="L2566" s="20">
        <f t="shared" si="234"/>
        <v>0</v>
      </c>
    </row>
    <row r="2567" spans="1:12" ht="18" customHeight="1">
      <c r="A2567" s="31" t="s">
        <v>1547</v>
      </c>
      <c r="B2567" s="31" t="s">
        <v>1548</v>
      </c>
      <c r="C2567" s="33" t="s">
        <v>174</v>
      </c>
      <c r="D2567" s="17">
        <v>6</v>
      </c>
      <c r="E2567" s="19">
        <v>0</v>
      </c>
      <c r="F2567" s="20">
        <f t="shared" si="231"/>
        <v>0</v>
      </c>
      <c r="G2567" s="55">
        <v>0</v>
      </c>
      <c r="H2567" s="20">
        <f t="shared" si="232"/>
        <v>0</v>
      </c>
      <c r="I2567" s="55">
        <v>0</v>
      </c>
      <c r="J2567" s="20">
        <f t="shared" si="233"/>
        <v>0</v>
      </c>
      <c r="K2567" s="20">
        <f t="shared" si="234"/>
        <v>0</v>
      </c>
      <c r="L2567" s="20">
        <f t="shared" si="234"/>
        <v>0</v>
      </c>
    </row>
    <row r="2568" spans="1:12" ht="18" customHeight="1">
      <c r="A2568" s="31" t="s">
        <v>1549</v>
      </c>
      <c r="B2568" s="31" t="s">
        <v>1550</v>
      </c>
      <c r="C2568" s="33" t="s">
        <v>192</v>
      </c>
      <c r="D2568" s="17">
        <v>8</v>
      </c>
      <c r="E2568" s="19">
        <v>0</v>
      </c>
      <c r="F2568" s="20">
        <f t="shared" si="231"/>
        <v>0</v>
      </c>
      <c r="G2568" s="55">
        <v>0</v>
      </c>
      <c r="H2568" s="20">
        <f t="shared" si="232"/>
        <v>0</v>
      </c>
      <c r="I2568" s="55">
        <v>0</v>
      </c>
      <c r="J2568" s="20">
        <f t="shared" si="233"/>
        <v>0</v>
      </c>
      <c r="K2568" s="20">
        <f t="shared" si="234"/>
        <v>0</v>
      </c>
      <c r="L2568" s="20">
        <f t="shared" si="234"/>
        <v>0</v>
      </c>
    </row>
    <row r="2569" spans="1:12" ht="18" customHeight="1">
      <c r="A2569" s="31" t="s">
        <v>1551</v>
      </c>
      <c r="B2569" s="31" t="s">
        <v>1552</v>
      </c>
      <c r="C2569" s="33" t="s">
        <v>174</v>
      </c>
      <c r="D2569" s="17">
        <v>28</v>
      </c>
      <c r="E2569" s="19">
        <v>0</v>
      </c>
      <c r="F2569" s="20">
        <f t="shared" si="231"/>
        <v>0</v>
      </c>
      <c r="G2569" s="55">
        <v>0</v>
      </c>
      <c r="H2569" s="20">
        <f t="shared" si="232"/>
        <v>0</v>
      </c>
      <c r="I2569" s="55">
        <v>0</v>
      </c>
      <c r="J2569" s="20">
        <f t="shared" si="233"/>
        <v>0</v>
      </c>
      <c r="K2569" s="20">
        <f t="shared" si="234"/>
        <v>0</v>
      </c>
      <c r="L2569" s="20">
        <f t="shared" si="234"/>
        <v>0</v>
      </c>
    </row>
    <row r="2570" spans="1:12" ht="18" customHeight="1">
      <c r="A2570" s="31" t="s">
        <v>1551</v>
      </c>
      <c r="B2570" s="31" t="s">
        <v>1553</v>
      </c>
      <c r="C2570" s="33" t="s">
        <v>174</v>
      </c>
      <c r="D2570" s="17">
        <v>4</v>
      </c>
      <c r="E2570" s="19">
        <v>0</v>
      </c>
      <c r="F2570" s="20">
        <f t="shared" si="231"/>
        <v>0</v>
      </c>
      <c r="G2570" s="55">
        <v>0</v>
      </c>
      <c r="H2570" s="20">
        <f t="shared" si="232"/>
        <v>0</v>
      </c>
      <c r="I2570" s="55">
        <v>0</v>
      </c>
      <c r="J2570" s="20">
        <f t="shared" si="233"/>
        <v>0</v>
      </c>
      <c r="K2570" s="20">
        <f t="shared" si="234"/>
        <v>0</v>
      </c>
      <c r="L2570" s="20">
        <f t="shared" si="234"/>
        <v>0</v>
      </c>
    </row>
    <row r="2571" spans="1:12" ht="18" customHeight="1">
      <c r="A2571" s="31" t="s">
        <v>1551</v>
      </c>
      <c r="B2571" s="31" t="s">
        <v>1554</v>
      </c>
      <c r="C2571" s="33" t="s">
        <v>174</v>
      </c>
      <c r="D2571" s="17">
        <v>1</v>
      </c>
      <c r="E2571" s="19">
        <v>0</v>
      </c>
      <c r="F2571" s="20">
        <f t="shared" si="231"/>
        <v>0</v>
      </c>
      <c r="G2571" s="55">
        <v>0</v>
      </c>
      <c r="H2571" s="20">
        <f t="shared" si="232"/>
        <v>0</v>
      </c>
      <c r="I2571" s="55">
        <v>0</v>
      </c>
      <c r="J2571" s="20">
        <f t="shared" si="233"/>
        <v>0</v>
      </c>
      <c r="K2571" s="20">
        <f t="shared" si="234"/>
        <v>0</v>
      </c>
      <c r="L2571" s="20">
        <f t="shared" si="234"/>
        <v>0</v>
      </c>
    </row>
    <row r="2572" spans="1:12" ht="18" customHeight="1">
      <c r="A2572" s="31" t="s">
        <v>1555</v>
      </c>
      <c r="B2572" s="31" t="s">
        <v>1556</v>
      </c>
      <c r="C2572" s="33" t="s">
        <v>174</v>
      </c>
      <c r="D2572" s="17">
        <v>2</v>
      </c>
      <c r="E2572" s="19">
        <v>0</v>
      </c>
      <c r="F2572" s="20">
        <f t="shared" si="231"/>
        <v>0</v>
      </c>
      <c r="G2572" s="55">
        <v>0</v>
      </c>
      <c r="H2572" s="20">
        <f t="shared" si="232"/>
        <v>0</v>
      </c>
      <c r="I2572" s="55">
        <v>0</v>
      </c>
      <c r="J2572" s="20">
        <f t="shared" si="233"/>
        <v>0</v>
      </c>
      <c r="K2572" s="20">
        <f t="shared" si="234"/>
        <v>0</v>
      </c>
      <c r="L2572" s="20">
        <f t="shared" si="234"/>
        <v>0</v>
      </c>
    </row>
    <row r="2573" spans="1:12" ht="18" customHeight="1">
      <c r="A2573" s="31" t="s">
        <v>1557</v>
      </c>
      <c r="B2573" s="31" t="s">
        <v>1558</v>
      </c>
      <c r="C2573" s="33" t="s">
        <v>174</v>
      </c>
      <c r="D2573" s="17">
        <v>71</v>
      </c>
      <c r="E2573" s="19">
        <v>0</v>
      </c>
      <c r="F2573" s="20">
        <f t="shared" si="231"/>
        <v>0</v>
      </c>
      <c r="G2573" s="55">
        <v>0</v>
      </c>
      <c r="H2573" s="20">
        <f t="shared" si="232"/>
        <v>0</v>
      </c>
      <c r="I2573" s="55">
        <v>0</v>
      </c>
      <c r="J2573" s="20">
        <f t="shared" si="233"/>
        <v>0</v>
      </c>
      <c r="K2573" s="20">
        <f t="shared" si="234"/>
        <v>0</v>
      </c>
      <c r="L2573" s="20">
        <f t="shared" si="234"/>
        <v>0</v>
      </c>
    </row>
    <row r="2574" spans="1:12" ht="18" customHeight="1">
      <c r="A2574" s="31" t="s">
        <v>1559</v>
      </c>
      <c r="B2574" s="31" t="s">
        <v>38</v>
      </c>
      <c r="C2574" s="33" t="s">
        <v>174</v>
      </c>
      <c r="D2574" s="17">
        <v>33</v>
      </c>
      <c r="E2574" s="19">
        <v>0</v>
      </c>
      <c r="F2574" s="20">
        <f t="shared" si="231"/>
        <v>0</v>
      </c>
      <c r="G2574" s="55">
        <v>0</v>
      </c>
      <c r="H2574" s="20">
        <f t="shared" si="232"/>
        <v>0</v>
      </c>
      <c r="I2574" s="55">
        <v>0</v>
      </c>
      <c r="J2574" s="20">
        <f t="shared" si="233"/>
        <v>0</v>
      </c>
      <c r="K2574" s="20">
        <f t="shared" si="234"/>
        <v>0</v>
      </c>
      <c r="L2574" s="20">
        <f t="shared" si="234"/>
        <v>0</v>
      </c>
    </row>
    <row r="2575" spans="1:12" ht="18" customHeight="1">
      <c r="A2575" s="31" t="s">
        <v>1560</v>
      </c>
      <c r="B2575" s="31" t="s">
        <v>38</v>
      </c>
      <c r="C2575" s="33" t="s">
        <v>174</v>
      </c>
      <c r="D2575" s="17">
        <v>6</v>
      </c>
      <c r="E2575" s="19">
        <v>0</v>
      </c>
      <c r="F2575" s="20">
        <f t="shared" si="231"/>
        <v>0</v>
      </c>
      <c r="G2575" s="55">
        <v>0</v>
      </c>
      <c r="H2575" s="20">
        <f t="shared" si="232"/>
        <v>0</v>
      </c>
      <c r="I2575" s="55">
        <v>0</v>
      </c>
      <c r="J2575" s="20">
        <f t="shared" si="233"/>
        <v>0</v>
      </c>
      <c r="K2575" s="20">
        <f t="shared" ref="K2575:L2596" si="235">SUM(E2575+G2575+I2575)</f>
        <v>0</v>
      </c>
      <c r="L2575" s="20">
        <f t="shared" si="235"/>
        <v>0</v>
      </c>
    </row>
    <row r="2576" spans="1:12" ht="18" customHeight="1">
      <c r="A2576" s="31" t="s">
        <v>1561</v>
      </c>
      <c r="B2576" s="31" t="s">
        <v>1562</v>
      </c>
      <c r="C2576" s="33" t="s">
        <v>174</v>
      </c>
      <c r="D2576" s="17">
        <v>71</v>
      </c>
      <c r="E2576" s="19">
        <v>0</v>
      </c>
      <c r="F2576" s="20">
        <f t="shared" si="231"/>
        <v>0</v>
      </c>
      <c r="G2576" s="55">
        <v>0</v>
      </c>
      <c r="H2576" s="20">
        <f t="shared" si="232"/>
        <v>0</v>
      </c>
      <c r="I2576" s="55">
        <v>0</v>
      </c>
      <c r="J2576" s="20">
        <f t="shared" si="233"/>
        <v>0</v>
      </c>
      <c r="K2576" s="20">
        <f t="shared" si="235"/>
        <v>0</v>
      </c>
      <c r="L2576" s="20">
        <f t="shared" si="235"/>
        <v>0</v>
      </c>
    </row>
    <row r="2577" spans="1:12" ht="18" customHeight="1">
      <c r="A2577" s="31" t="s">
        <v>1563</v>
      </c>
      <c r="B2577" s="31" t="s">
        <v>38</v>
      </c>
      <c r="C2577" s="33" t="s">
        <v>174</v>
      </c>
      <c r="D2577" s="17">
        <v>15</v>
      </c>
      <c r="E2577" s="19">
        <v>0</v>
      </c>
      <c r="F2577" s="20">
        <f t="shared" si="231"/>
        <v>0</v>
      </c>
      <c r="G2577" s="55">
        <v>0</v>
      </c>
      <c r="H2577" s="20">
        <f t="shared" si="232"/>
        <v>0</v>
      </c>
      <c r="I2577" s="55">
        <v>0</v>
      </c>
      <c r="J2577" s="20">
        <f t="shared" si="233"/>
        <v>0</v>
      </c>
      <c r="K2577" s="20">
        <f t="shared" si="235"/>
        <v>0</v>
      </c>
      <c r="L2577" s="20">
        <f t="shared" si="235"/>
        <v>0</v>
      </c>
    </row>
    <row r="2578" spans="1:12" ht="18" customHeight="1">
      <c r="A2578" s="31" t="s">
        <v>1433</v>
      </c>
      <c r="B2578" s="31" t="s">
        <v>38</v>
      </c>
      <c r="C2578" s="33" t="s">
        <v>915</v>
      </c>
      <c r="D2578" s="17">
        <v>5</v>
      </c>
      <c r="E2578" s="55">
        <v>0</v>
      </c>
      <c r="F2578" s="20">
        <f t="shared" si="231"/>
        <v>0</v>
      </c>
      <c r="G2578" s="19">
        <v>0</v>
      </c>
      <c r="H2578" s="20">
        <f t="shared" si="232"/>
        <v>0</v>
      </c>
      <c r="I2578" s="55">
        <v>0</v>
      </c>
      <c r="J2578" s="20">
        <f t="shared" si="233"/>
        <v>0</v>
      </c>
      <c r="K2578" s="20">
        <f t="shared" si="235"/>
        <v>0</v>
      </c>
      <c r="L2578" s="20">
        <f t="shared" si="235"/>
        <v>0</v>
      </c>
    </row>
    <row r="2579" spans="1:12" ht="18" customHeight="1">
      <c r="A2579" s="31" t="s">
        <v>1564</v>
      </c>
      <c r="B2579" s="31" t="s">
        <v>38</v>
      </c>
      <c r="C2579" s="33" t="s">
        <v>915</v>
      </c>
      <c r="D2579" s="17">
        <v>181</v>
      </c>
      <c r="E2579" s="55">
        <v>0</v>
      </c>
      <c r="F2579" s="20">
        <f t="shared" si="231"/>
        <v>0</v>
      </c>
      <c r="G2579" s="19">
        <v>0</v>
      </c>
      <c r="H2579" s="20">
        <f t="shared" si="232"/>
        <v>0</v>
      </c>
      <c r="I2579" s="55">
        <v>0</v>
      </c>
      <c r="J2579" s="20">
        <f t="shared" si="233"/>
        <v>0</v>
      </c>
      <c r="K2579" s="20">
        <f t="shared" si="235"/>
        <v>0</v>
      </c>
      <c r="L2579" s="20">
        <f t="shared" si="235"/>
        <v>0</v>
      </c>
    </row>
    <row r="2580" spans="1:12" ht="18" customHeight="1">
      <c r="A2580" s="31" t="s">
        <v>921</v>
      </c>
      <c r="B2580" s="31" t="s">
        <v>38</v>
      </c>
      <c r="C2580" s="33" t="s">
        <v>915</v>
      </c>
      <c r="D2580" s="17">
        <v>42</v>
      </c>
      <c r="E2580" s="55">
        <v>0</v>
      </c>
      <c r="F2580" s="20">
        <f t="shared" si="231"/>
        <v>0</v>
      </c>
      <c r="G2580" s="19">
        <v>0</v>
      </c>
      <c r="H2580" s="20">
        <f t="shared" si="232"/>
        <v>0</v>
      </c>
      <c r="I2580" s="55">
        <v>0</v>
      </c>
      <c r="J2580" s="20">
        <f t="shared" si="233"/>
        <v>0</v>
      </c>
      <c r="K2580" s="20">
        <f t="shared" si="235"/>
        <v>0</v>
      </c>
      <c r="L2580" s="20">
        <f t="shared" si="235"/>
        <v>0</v>
      </c>
    </row>
    <row r="2581" spans="1:12" ht="18" customHeight="1">
      <c r="A2581" s="31" t="s">
        <v>1435</v>
      </c>
      <c r="B2581" s="31" t="s">
        <v>1436</v>
      </c>
      <c r="C2581" s="33" t="s">
        <v>114</v>
      </c>
      <c r="D2581" s="17">
        <v>1</v>
      </c>
      <c r="E2581" s="55">
        <f>SUM(H2594*0.03)</f>
        <v>0</v>
      </c>
      <c r="F2581" s="20">
        <f t="shared" si="231"/>
        <v>0</v>
      </c>
      <c r="G2581" s="55">
        <v>0</v>
      </c>
      <c r="H2581" s="20">
        <f t="shared" si="232"/>
        <v>0</v>
      </c>
      <c r="I2581" s="55">
        <v>0</v>
      </c>
      <c r="J2581" s="20">
        <f t="shared" si="233"/>
        <v>0</v>
      </c>
      <c r="K2581" s="20">
        <f t="shared" si="235"/>
        <v>0</v>
      </c>
      <c r="L2581" s="20">
        <f t="shared" si="235"/>
        <v>0</v>
      </c>
    </row>
    <row r="2594" spans="1:12" ht="18" customHeight="1">
      <c r="A2594" s="15" t="s">
        <v>31</v>
      </c>
      <c r="D2594" s="43"/>
      <c r="E2594" s="12"/>
      <c r="F2594" s="13">
        <f>SUM(F2559:F2593)</f>
        <v>0</v>
      </c>
      <c r="G2594" s="13"/>
      <c r="H2594" s="13">
        <f>SUM(H2559:H2593)</f>
        <v>0</v>
      </c>
      <c r="I2594" s="13"/>
      <c r="J2594" s="13">
        <f>SUM(J2559:J2593)</f>
        <v>0</v>
      </c>
      <c r="K2594" s="13">
        <f t="shared" ref="K2594" si="236">SUM(E2594+G2594+I2594)</f>
        <v>0</v>
      </c>
      <c r="L2594" s="13">
        <f>SUM(L2559:L2593)</f>
        <v>0</v>
      </c>
    </row>
    <row r="2595" spans="1:12" ht="18" customHeight="1">
      <c r="A2595" s="30" t="s">
        <v>1565</v>
      </c>
    </row>
    <row r="2596" spans="1:12" ht="18" customHeight="1">
      <c r="A2596" s="31" t="s">
        <v>1566</v>
      </c>
      <c r="B2596" s="31" t="s">
        <v>1448</v>
      </c>
      <c r="C2596" s="33" t="s">
        <v>49</v>
      </c>
      <c r="D2596" s="17">
        <v>7</v>
      </c>
      <c r="E2596" s="19">
        <v>0</v>
      </c>
      <c r="F2596" s="20">
        <f t="shared" ref="F2596:F2622" si="237">SUM(D2596*E2596)</f>
        <v>0</v>
      </c>
      <c r="G2596" s="55">
        <v>0</v>
      </c>
      <c r="H2596" s="20">
        <f t="shared" ref="H2596:H2622" si="238">SUM(D2596*G2596)</f>
        <v>0</v>
      </c>
      <c r="I2596" s="55">
        <v>0</v>
      </c>
      <c r="J2596" s="20">
        <f t="shared" ref="J2596:J2622" si="239">SUM(D2596*I2596)</f>
        <v>0</v>
      </c>
      <c r="K2596" s="20">
        <f t="shared" ref="K2596:L2611" si="240">SUM(E2596+G2596+I2596)</f>
        <v>0</v>
      </c>
      <c r="L2596" s="20">
        <f t="shared" si="240"/>
        <v>0</v>
      </c>
    </row>
    <row r="2597" spans="1:12" ht="18" customHeight="1">
      <c r="A2597" s="31" t="s">
        <v>1326</v>
      </c>
      <c r="B2597" s="31" t="s">
        <v>1327</v>
      </c>
      <c r="C2597" s="33" t="s">
        <v>114</v>
      </c>
      <c r="D2597" s="17">
        <v>1</v>
      </c>
      <c r="E2597" s="19">
        <v>0</v>
      </c>
      <c r="F2597" s="20">
        <f t="shared" si="237"/>
        <v>0</v>
      </c>
      <c r="G2597" s="55">
        <v>0</v>
      </c>
      <c r="H2597" s="20">
        <f t="shared" si="238"/>
        <v>0</v>
      </c>
      <c r="I2597" s="55">
        <v>0</v>
      </c>
      <c r="J2597" s="20">
        <f t="shared" si="239"/>
        <v>0</v>
      </c>
      <c r="K2597" s="20">
        <f t="shared" si="240"/>
        <v>0</v>
      </c>
      <c r="L2597" s="20">
        <f t="shared" si="240"/>
        <v>0</v>
      </c>
    </row>
    <row r="2598" spans="1:12" ht="18" customHeight="1">
      <c r="A2598" s="31" t="s">
        <v>1508</v>
      </c>
      <c r="B2598" s="31" t="s">
        <v>1324</v>
      </c>
      <c r="C2598" s="33" t="s">
        <v>174</v>
      </c>
      <c r="D2598" s="17">
        <v>2</v>
      </c>
      <c r="E2598" s="19">
        <v>0</v>
      </c>
      <c r="F2598" s="20">
        <f t="shared" si="237"/>
        <v>0</v>
      </c>
      <c r="G2598" s="55">
        <v>0</v>
      </c>
      <c r="H2598" s="20">
        <f t="shared" si="238"/>
        <v>0</v>
      </c>
      <c r="I2598" s="55">
        <v>0</v>
      </c>
      <c r="J2598" s="20">
        <f t="shared" si="239"/>
        <v>0</v>
      </c>
      <c r="K2598" s="20">
        <f t="shared" si="240"/>
        <v>0</v>
      </c>
      <c r="L2598" s="20">
        <f t="shared" si="240"/>
        <v>0</v>
      </c>
    </row>
    <row r="2599" spans="1:12" ht="18" customHeight="1">
      <c r="A2599" s="31" t="s">
        <v>1513</v>
      </c>
      <c r="B2599" s="31" t="s">
        <v>1324</v>
      </c>
      <c r="C2599" s="33" t="s">
        <v>58</v>
      </c>
      <c r="D2599" s="17">
        <v>5</v>
      </c>
      <c r="E2599" s="19">
        <v>0</v>
      </c>
      <c r="F2599" s="20">
        <f t="shared" si="237"/>
        <v>0</v>
      </c>
      <c r="G2599" s="55">
        <v>0</v>
      </c>
      <c r="H2599" s="20">
        <f t="shared" si="238"/>
        <v>0</v>
      </c>
      <c r="I2599" s="55">
        <v>0</v>
      </c>
      <c r="J2599" s="20">
        <f t="shared" si="239"/>
        <v>0</v>
      </c>
      <c r="K2599" s="20">
        <f t="shared" si="240"/>
        <v>0</v>
      </c>
      <c r="L2599" s="20">
        <f t="shared" si="240"/>
        <v>0</v>
      </c>
    </row>
    <row r="2600" spans="1:12" ht="18" customHeight="1">
      <c r="A2600" s="31" t="s">
        <v>1567</v>
      </c>
      <c r="B2600" s="31" t="s">
        <v>1324</v>
      </c>
      <c r="C2600" s="33" t="s">
        <v>58</v>
      </c>
      <c r="D2600" s="17">
        <v>5</v>
      </c>
      <c r="E2600" s="19">
        <v>0</v>
      </c>
      <c r="F2600" s="20">
        <f t="shared" si="237"/>
        <v>0</v>
      </c>
      <c r="G2600" s="55">
        <v>0</v>
      </c>
      <c r="H2600" s="20">
        <f t="shared" si="238"/>
        <v>0</v>
      </c>
      <c r="I2600" s="55">
        <v>0</v>
      </c>
      <c r="J2600" s="20">
        <f t="shared" si="239"/>
        <v>0</v>
      </c>
      <c r="K2600" s="20">
        <f t="shared" si="240"/>
        <v>0</v>
      </c>
      <c r="L2600" s="20">
        <f t="shared" si="240"/>
        <v>0</v>
      </c>
    </row>
    <row r="2601" spans="1:12" ht="18" customHeight="1">
      <c r="A2601" s="31" t="s">
        <v>1568</v>
      </c>
      <c r="B2601" s="31" t="s">
        <v>1569</v>
      </c>
      <c r="C2601" s="33" t="s">
        <v>58</v>
      </c>
      <c r="D2601" s="17">
        <v>5</v>
      </c>
      <c r="E2601" s="19">
        <v>0</v>
      </c>
      <c r="F2601" s="20">
        <f t="shared" si="237"/>
        <v>0</v>
      </c>
      <c r="G2601" s="55">
        <v>0</v>
      </c>
      <c r="H2601" s="20">
        <f t="shared" si="238"/>
        <v>0</v>
      </c>
      <c r="I2601" s="55">
        <v>0</v>
      </c>
      <c r="J2601" s="20">
        <f t="shared" si="239"/>
        <v>0</v>
      </c>
      <c r="K2601" s="20">
        <f t="shared" si="240"/>
        <v>0</v>
      </c>
      <c r="L2601" s="20">
        <f t="shared" si="240"/>
        <v>0</v>
      </c>
    </row>
    <row r="2602" spans="1:12" ht="18" customHeight="1">
      <c r="A2602" s="31" t="s">
        <v>1516</v>
      </c>
      <c r="B2602" s="31" t="s">
        <v>1323</v>
      </c>
      <c r="C2602" s="33" t="s">
        <v>192</v>
      </c>
      <c r="D2602" s="17">
        <v>1</v>
      </c>
      <c r="E2602" s="19">
        <v>0</v>
      </c>
      <c r="F2602" s="20">
        <f t="shared" si="237"/>
        <v>0</v>
      </c>
      <c r="G2602" s="55">
        <v>0</v>
      </c>
      <c r="H2602" s="20">
        <f t="shared" si="238"/>
        <v>0</v>
      </c>
      <c r="I2602" s="55">
        <v>0</v>
      </c>
      <c r="J2602" s="20">
        <f t="shared" si="239"/>
        <v>0</v>
      </c>
      <c r="K2602" s="20">
        <f t="shared" si="240"/>
        <v>0</v>
      </c>
      <c r="L2602" s="20">
        <f t="shared" si="240"/>
        <v>0</v>
      </c>
    </row>
    <row r="2603" spans="1:12" ht="18" customHeight="1">
      <c r="A2603" s="31" t="s">
        <v>1516</v>
      </c>
      <c r="B2603" s="31" t="s">
        <v>1324</v>
      </c>
      <c r="C2603" s="33" t="s">
        <v>192</v>
      </c>
      <c r="D2603" s="17">
        <v>2</v>
      </c>
      <c r="E2603" s="19">
        <v>0</v>
      </c>
      <c r="F2603" s="20">
        <f t="shared" si="237"/>
        <v>0</v>
      </c>
      <c r="G2603" s="55">
        <v>0</v>
      </c>
      <c r="H2603" s="20">
        <f t="shared" si="238"/>
        <v>0</v>
      </c>
      <c r="I2603" s="55">
        <v>0</v>
      </c>
      <c r="J2603" s="20">
        <f t="shared" si="239"/>
        <v>0</v>
      </c>
      <c r="K2603" s="20">
        <f t="shared" si="240"/>
        <v>0</v>
      </c>
      <c r="L2603" s="20">
        <f t="shared" si="240"/>
        <v>0</v>
      </c>
    </row>
    <row r="2604" spans="1:12" ht="18" customHeight="1">
      <c r="A2604" s="31" t="s">
        <v>1570</v>
      </c>
      <c r="B2604" s="31" t="s">
        <v>1324</v>
      </c>
      <c r="C2604" s="33" t="s">
        <v>174</v>
      </c>
      <c r="D2604" s="17">
        <v>1</v>
      </c>
      <c r="E2604" s="19">
        <v>0</v>
      </c>
      <c r="F2604" s="20">
        <f t="shared" si="237"/>
        <v>0</v>
      </c>
      <c r="G2604" s="55">
        <v>0</v>
      </c>
      <c r="H2604" s="20">
        <f t="shared" si="238"/>
        <v>0</v>
      </c>
      <c r="I2604" s="55">
        <v>0</v>
      </c>
      <c r="J2604" s="20">
        <f t="shared" si="239"/>
        <v>0</v>
      </c>
      <c r="K2604" s="20">
        <f t="shared" si="240"/>
        <v>0</v>
      </c>
      <c r="L2604" s="20">
        <f t="shared" si="240"/>
        <v>0</v>
      </c>
    </row>
    <row r="2605" spans="1:12" ht="18" customHeight="1">
      <c r="A2605" s="31" t="s">
        <v>1571</v>
      </c>
      <c r="B2605" s="31" t="s">
        <v>1319</v>
      </c>
      <c r="C2605" s="33" t="s">
        <v>174</v>
      </c>
      <c r="D2605" s="17">
        <v>2</v>
      </c>
      <c r="E2605" s="19">
        <v>0</v>
      </c>
      <c r="F2605" s="20">
        <f t="shared" si="237"/>
        <v>0</v>
      </c>
      <c r="G2605" s="55">
        <v>0</v>
      </c>
      <c r="H2605" s="20">
        <f t="shared" si="238"/>
        <v>0</v>
      </c>
      <c r="I2605" s="55">
        <v>0</v>
      </c>
      <c r="J2605" s="20">
        <f t="shared" si="239"/>
        <v>0</v>
      </c>
      <c r="K2605" s="20">
        <f t="shared" si="240"/>
        <v>0</v>
      </c>
      <c r="L2605" s="20">
        <f t="shared" si="240"/>
        <v>0</v>
      </c>
    </row>
    <row r="2606" spans="1:12" ht="18" customHeight="1">
      <c r="A2606" s="31" t="s">
        <v>1572</v>
      </c>
      <c r="B2606" s="31" t="s">
        <v>1448</v>
      </c>
      <c r="C2606" s="33" t="s">
        <v>174</v>
      </c>
      <c r="D2606" s="17">
        <v>1</v>
      </c>
      <c r="E2606" s="19">
        <v>0</v>
      </c>
      <c r="F2606" s="20">
        <f t="shared" si="237"/>
        <v>0</v>
      </c>
      <c r="G2606" s="55">
        <v>0</v>
      </c>
      <c r="H2606" s="20">
        <f t="shared" si="238"/>
        <v>0</v>
      </c>
      <c r="I2606" s="55">
        <v>0</v>
      </c>
      <c r="J2606" s="20">
        <f t="shared" si="239"/>
        <v>0</v>
      </c>
      <c r="K2606" s="20">
        <f t="shared" si="240"/>
        <v>0</v>
      </c>
      <c r="L2606" s="20">
        <f t="shared" si="240"/>
        <v>0</v>
      </c>
    </row>
    <row r="2607" spans="1:12" ht="18" customHeight="1">
      <c r="A2607" s="31" t="s">
        <v>1573</v>
      </c>
      <c r="B2607" s="31" t="s">
        <v>1574</v>
      </c>
      <c r="C2607" s="33" t="s">
        <v>58</v>
      </c>
      <c r="D2607" s="17">
        <v>1</v>
      </c>
      <c r="E2607" s="19">
        <v>0</v>
      </c>
      <c r="F2607" s="20">
        <f t="shared" si="237"/>
        <v>0</v>
      </c>
      <c r="G2607" s="55">
        <v>0</v>
      </c>
      <c r="H2607" s="20">
        <f t="shared" si="238"/>
        <v>0</v>
      </c>
      <c r="I2607" s="55">
        <v>0</v>
      </c>
      <c r="J2607" s="20">
        <f t="shared" si="239"/>
        <v>0</v>
      </c>
      <c r="K2607" s="20">
        <f t="shared" si="240"/>
        <v>0</v>
      </c>
      <c r="L2607" s="20">
        <f t="shared" si="240"/>
        <v>0</v>
      </c>
    </row>
    <row r="2608" spans="1:12" ht="18" customHeight="1">
      <c r="A2608" s="31" t="s">
        <v>1575</v>
      </c>
      <c r="B2608" s="31" t="s">
        <v>38</v>
      </c>
      <c r="C2608" s="33" t="s">
        <v>58</v>
      </c>
      <c r="D2608" s="17">
        <v>1</v>
      </c>
      <c r="E2608" s="19">
        <v>0</v>
      </c>
      <c r="F2608" s="20">
        <f t="shared" si="237"/>
        <v>0</v>
      </c>
      <c r="G2608" s="55">
        <v>0</v>
      </c>
      <c r="H2608" s="20">
        <f t="shared" si="238"/>
        <v>0</v>
      </c>
      <c r="I2608" s="55">
        <v>0</v>
      </c>
      <c r="J2608" s="20">
        <f t="shared" si="239"/>
        <v>0</v>
      </c>
      <c r="K2608" s="20">
        <f t="shared" si="240"/>
        <v>0</v>
      </c>
      <c r="L2608" s="20">
        <f t="shared" si="240"/>
        <v>0</v>
      </c>
    </row>
    <row r="2609" spans="1:12" ht="18" customHeight="1">
      <c r="A2609" s="31" t="s">
        <v>1576</v>
      </c>
      <c r="B2609" s="31" t="s">
        <v>1577</v>
      </c>
      <c r="C2609" s="33" t="s">
        <v>58</v>
      </c>
      <c r="D2609" s="17">
        <v>1</v>
      </c>
      <c r="E2609" s="19">
        <v>0</v>
      </c>
      <c r="F2609" s="20">
        <f t="shared" si="237"/>
        <v>0</v>
      </c>
      <c r="G2609" s="55">
        <v>0</v>
      </c>
      <c r="H2609" s="20">
        <f t="shared" si="238"/>
        <v>0</v>
      </c>
      <c r="I2609" s="55">
        <v>0</v>
      </c>
      <c r="J2609" s="20">
        <f t="shared" si="239"/>
        <v>0</v>
      </c>
      <c r="K2609" s="20">
        <f t="shared" si="240"/>
        <v>0</v>
      </c>
      <c r="L2609" s="20">
        <f t="shared" si="240"/>
        <v>0</v>
      </c>
    </row>
    <row r="2610" spans="1:12" ht="18" customHeight="1">
      <c r="A2610" s="31" t="s">
        <v>1578</v>
      </c>
      <c r="B2610" s="31" t="s">
        <v>1579</v>
      </c>
      <c r="C2610" s="33" t="s">
        <v>1580</v>
      </c>
      <c r="D2610" s="17">
        <v>1</v>
      </c>
      <c r="E2610" s="19">
        <v>0</v>
      </c>
      <c r="F2610" s="20">
        <f t="shared" si="237"/>
        <v>0</v>
      </c>
      <c r="G2610" s="55">
        <v>0</v>
      </c>
      <c r="H2610" s="20">
        <f t="shared" si="238"/>
        <v>0</v>
      </c>
      <c r="I2610" s="55">
        <v>0</v>
      </c>
      <c r="J2610" s="20">
        <f t="shared" si="239"/>
        <v>0</v>
      </c>
      <c r="K2610" s="20">
        <f t="shared" si="240"/>
        <v>0</v>
      </c>
      <c r="L2610" s="20">
        <f t="shared" si="240"/>
        <v>0</v>
      </c>
    </row>
    <row r="2611" spans="1:12" ht="18" customHeight="1">
      <c r="A2611" s="31" t="s">
        <v>1581</v>
      </c>
      <c r="B2611" s="31" t="s">
        <v>1582</v>
      </c>
      <c r="C2611" s="33" t="s">
        <v>1580</v>
      </c>
      <c r="D2611" s="17">
        <v>1</v>
      </c>
      <c r="E2611" s="19">
        <v>0</v>
      </c>
      <c r="F2611" s="20">
        <f t="shared" si="237"/>
        <v>0</v>
      </c>
      <c r="G2611" s="55">
        <v>0</v>
      </c>
      <c r="H2611" s="20">
        <f t="shared" si="238"/>
        <v>0</v>
      </c>
      <c r="I2611" s="55">
        <v>0</v>
      </c>
      <c r="J2611" s="20">
        <f t="shared" si="239"/>
        <v>0</v>
      </c>
      <c r="K2611" s="20">
        <f t="shared" si="240"/>
        <v>0</v>
      </c>
      <c r="L2611" s="20">
        <f t="shared" si="240"/>
        <v>0</v>
      </c>
    </row>
    <row r="2612" spans="1:12" ht="18" customHeight="1">
      <c r="A2612" s="31" t="s">
        <v>1583</v>
      </c>
      <c r="B2612" s="31" t="s">
        <v>1584</v>
      </c>
      <c r="C2612" s="33" t="s">
        <v>49</v>
      </c>
      <c r="D2612" s="17">
        <v>7</v>
      </c>
      <c r="E2612" s="19">
        <v>0</v>
      </c>
      <c r="F2612" s="20">
        <f t="shared" si="237"/>
        <v>0</v>
      </c>
      <c r="G2612" s="55">
        <v>0</v>
      </c>
      <c r="H2612" s="20">
        <f t="shared" si="238"/>
        <v>0</v>
      </c>
      <c r="I2612" s="55">
        <v>0</v>
      </c>
      <c r="J2612" s="20">
        <f t="shared" si="239"/>
        <v>0</v>
      </c>
      <c r="K2612" s="20">
        <f t="shared" ref="K2612:L2637" si="241">SUM(E2612+G2612+I2612)</f>
        <v>0</v>
      </c>
      <c r="L2612" s="20">
        <f t="shared" si="241"/>
        <v>0</v>
      </c>
    </row>
    <row r="2613" spans="1:12" ht="18" customHeight="1">
      <c r="A2613" s="31" t="s">
        <v>1585</v>
      </c>
      <c r="B2613" s="31" t="s">
        <v>1586</v>
      </c>
      <c r="C2613" s="33" t="s">
        <v>1587</v>
      </c>
      <c r="D2613" s="17">
        <v>1</v>
      </c>
      <c r="E2613" s="19">
        <v>0</v>
      </c>
      <c r="F2613" s="20">
        <f t="shared" si="237"/>
        <v>0</v>
      </c>
      <c r="G2613" s="55">
        <v>0</v>
      </c>
      <c r="H2613" s="20">
        <f t="shared" si="238"/>
        <v>0</v>
      </c>
      <c r="I2613" s="55">
        <v>0</v>
      </c>
      <c r="J2613" s="20">
        <f t="shared" si="239"/>
        <v>0</v>
      </c>
      <c r="K2613" s="20">
        <f t="shared" si="241"/>
        <v>0</v>
      </c>
      <c r="L2613" s="20">
        <f t="shared" si="241"/>
        <v>0</v>
      </c>
    </row>
    <row r="2614" spans="1:12" ht="18" customHeight="1">
      <c r="A2614" s="31" t="s">
        <v>1588</v>
      </c>
      <c r="B2614" s="31" t="s">
        <v>1589</v>
      </c>
      <c r="C2614" s="33" t="s">
        <v>1587</v>
      </c>
      <c r="D2614" s="17">
        <v>1</v>
      </c>
      <c r="E2614" s="19">
        <v>0</v>
      </c>
      <c r="F2614" s="20">
        <f t="shared" si="237"/>
        <v>0</v>
      </c>
      <c r="G2614" s="55">
        <v>0</v>
      </c>
      <c r="H2614" s="20">
        <f t="shared" si="238"/>
        <v>0</v>
      </c>
      <c r="I2614" s="55">
        <v>0</v>
      </c>
      <c r="J2614" s="20">
        <f t="shared" si="239"/>
        <v>0</v>
      </c>
      <c r="K2614" s="20">
        <f t="shared" si="241"/>
        <v>0</v>
      </c>
      <c r="L2614" s="20">
        <f t="shared" si="241"/>
        <v>0</v>
      </c>
    </row>
    <row r="2615" spans="1:12" ht="18" customHeight="1">
      <c r="A2615" s="31" t="s">
        <v>1590</v>
      </c>
      <c r="B2615" s="31" t="s">
        <v>38</v>
      </c>
      <c r="C2615" s="33" t="s">
        <v>49</v>
      </c>
      <c r="D2615" s="17">
        <v>7</v>
      </c>
      <c r="E2615" s="19">
        <v>0</v>
      </c>
      <c r="F2615" s="20">
        <f t="shared" si="237"/>
        <v>0</v>
      </c>
      <c r="G2615" s="55">
        <v>0</v>
      </c>
      <c r="H2615" s="20">
        <f t="shared" si="238"/>
        <v>0</v>
      </c>
      <c r="I2615" s="55">
        <v>0</v>
      </c>
      <c r="J2615" s="20">
        <f t="shared" si="239"/>
        <v>0</v>
      </c>
      <c r="K2615" s="20">
        <f t="shared" si="241"/>
        <v>0</v>
      </c>
      <c r="L2615" s="20">
        <f t="shared" si="241"/>
        <v>0</v>
      </c>
    </row>
    <row r="2616" spans="1:12" ht="18" customHeight="1">
      <c r="A2616" s="31" t="s">
        <v>1426</v>
      </c>
      <c r="B2616" s="31" t="s">
        <v>1427</v>
      </c>
      <c r="C2616" s="33" t="s">
        <v>45</v>
      </c>
      <c r="D2616" s="17">
        <v>1</v>
      </c>
      <c r="E2616" s="19">
        <v>0</v>
      </c>
      <c r="F2616" s="20">
        <f t="shared" si="237"/>
        <v>0</v>
      </c>
      <c r="G2616" s="55">
        <v>0</v>
      </c>
      <c r="H2616" s="20">
        <f t="shared" si="238"/>
        <v>0</v>
      </c>
      <c r="I2616" s="55">
        <v>0</v>
      </c>
      <c r="J2616" s="20">
        <f t="shared" si="239"/>
        <v>0</v>
      </c>
      <c r="K2616" s="20">
        <f t="shared" si="241"/>
        <v>0</v>
      </c>
      <c r="L2616" s="20">
        <f t="shared" si="241"/>
        <v>0</v>
      </c>
    </row>
    <row r="2617" spans="1:12" ht="18" customHeight="1">
      <c r="A2617" s="31" t="s">
        <v>1591</v>
      </c>
      <c r="B2617" s="31" t="s">
        <v>38</v>
      </c>
      <c r="C2617" s="33" t="s">
        <v>35</v>
      </c>
      <c r="D2617" s="17">
        <v>15</v>
      </c>
      <c r="E2617" s="19">
        <v>0</v>
      </c>
      <c r="F2617" s="20">
        <f t="shared" si="237"/>
        <v>0</v>
      </c>
      <c r="G2617" s="55">
        <v>0</v>
      </c>
      <c r="H2617" s="20">
        <f t="shared" si="238"/>
        <v>0</v>
      </c>
      <c r="I2617" s="55">
        <v>0</v>
      </c>
      <c r="J2617" s="20">
        <f t="shared" si="239"/>
        <v>0</v>
      </c>
      <c r="K2617" s="20">
        <f t="shared" si="241"/>
        <v>0</v>
      </c>
      <c r="L2617" s="20">
        <f t="shared" si="241"/>
        <v>0</v>
      </c>
    </row>
    <row r="2618" spans="1:12" ht="18" customHeight="1">
      <c r="A2618" s="31" t="s">
        <v>1432</v>
      </c>
      <c r="B2618" s="31" t="s">
        <v>38</v>
      </c>
      <c r="C2618" s="33" t="s">
        <v>35</v>
      </c>
      <c r="D2618" s="17">
        <v>3</v>
      </c>
      <c r="E2618" s="19">
        <v>0</v>
      </c>
      <c r="F2618" s="20">
        <f t="shared" si="237"/>
        <v>0</v>
      </c>
      <c r="G2618" s="55">
        <v>0</v>
      </c>
      <c r="H2618" s="20">
        <f t="shared" si="238"/>
        <v>0</v>
      </c>
      <c r="I2618" s="55">
        <v>0</v>
      </c>
      <c r="J2618" s="20">
        <f t="shared" si="239"/>
        <v>0</v>
      </c>
      <c r="K2618" s="20">
        <f t="shared" si="241"/>
        <v>0</v>
      </c>
      <c r="L2618" s="20">
        <f t="shared" si="241"/>
        <v>0</v>
      </c>
    </row>
    <row r="2619" spans="1:12" ht="18" customHeight="1">
      <c r="A2619" s="31" t="s">
        <v>1433</v>
      </c>
      <c r="B2619" s="31" t="s">
        <v>38</v>
      </c>
      <c r="C2619" s="33" t="s">
        <v>915</v>
      </c>
      <c r="D2619" s="17">
        <v>1</v>
      </c>
      <c r="E2619" s="55">
        <v>0</v>
      </c>
      <c r="F2619" s="20">
        <f t="shared" si="237"/>
        <v>0</v>
      </c>
      <c r="G2619" s="19">
        <v>0</v>
      </c>
      <c r="H2619" s="20">
        <f t="shared" si="238"/>
        <v>0</v>
      </c>
      <c r="I2619" s="55">
        <v>0</v>
      </c>
      <c r="J2619" s="20">
        <f t="shared" si="239"/>
        <v>0</v>
      </c>
      <c r="K2619" s="20">
        <f t="shared" si="241"/>
        <v>0</v>
      </c>
      <c r="L2619" s="20">
        <f t="shared" si="241"/>
        <v>0</v>
      </c>
    </row>
    <row r="2620" spans="1:12" ht="18" customHeight="1">
      <c r="A2620" s="31" t="s">
        <v>921</v>
      </c>
      <c r="B2620" s="31" t="s">
        <v>38</v>
      </c>
      <c r="C2620" s="33" t="s">
        <v>915</v>
      </c>
      <c r="D2620" s="17">
        <v>1</v>
      </c>
      <c r="E2620" s="55">
        <v>0</v>
      </c>
      <c r="F2620" s="20">
        <f t="shared" si="237"/>
        <v>0</v>
      </c>
      <c r="G2620" s="19">
        <v>0</v>
      </c>
      <c r="H2620" s="20">
        <f t="shared" si="238"/>
        <v>0</v>
      </c>
      <c r="I2620" s="55">
        <v>0</v>
      </c>
      <c r="J2620" s="20">
        <f t="shared" si="239"/>
        <v>0</v>
      </c>
      <c r="K2620" s="20">
        <f t="shared" si="241"/>
        <v>0</v>
      </c>
      <c r="L2620" s="20">
        <f t="shared" si="241"/>
        <v>0</v>
      </c>
    </row>
    <row r="2621" spans="1:12" ht="18" customHeight="1">
      <c r="A2621" s="31" t="s">
        <v>1592</v>
      </c>
      <c r="B2621" s="31" t="s">
        <v>38</v>
      </c>
      <c r="C2621" s="33" t="s">
        <v>915</v>
      </c>
      <c r="D2621" s="17">
        <v>1</v>
      </c>
      <c r="E2621" s="55">
        <v>0</v>
      </c>
      <c r="F2621" s="20">
        <f t="shared" si="237"/>
        <v>0</v>
      </c>
      <c r="G2621" s="19">
        <v>0</v>
      </c>
      <c r="H2621" s="20">
        <f t="shared" si="238"/>
        <v>0</v>
      </c>
      <c r="I2621" s="55">
        <v>0</v>
      </c>
      <c r="J2621" s="20">
        <f t="shared" si="239"/>
        <v>0</v>
      </c>
      <c r="K2621" s="20">
        <f t="shared" si="241"/>
        <v>0</v>
      </c>
      <c r="L2621" s="20">
        <f t="shared" si="241"/>
        <v>0</v>
      </c>
    </row>
    <row r="2622" spans="1:12" ht="18" customHeight="1">
      <c r="A2622" s="31" t="s">
        <v>1435</v>
      </c>
      <c r="B2622" s="31" t="s">
        <v>1436</v>
      </c>
      <c r="C2622" s="33" t="s">
        <v>114</v>
      </c>
      <c r="D2622" s="17">
        <v>1</v>
      </c>
      <c r="E2622" s="55">
        <f>SUM(H2631*0.03)</f>
        <v>0</v>
      </c>
      <c r="F2622" s="20">
        <f t="shared" si="237"/>
        <v>0</v>
      </c>
      <c r="G2622" s="55">
        <v>0</v>
      </c>
      <c r="H2622" s="20">
        <f t="shared" si="238"/>
        <v>0</v>
      </c>
      <c r="I2622" s="55">
        <v>0</v>
      </c>
      <c r="J2622" s="20">
        <f t="shared" si="239"/>
        <v>0</v>
      </c>
      <c r="K2622" s="20">
        <f t="shared" si="241"/>
        <v>0</v>
      </c>
      <c r="L2622" s="20">
        <f t="shared" si="241"/>
        <v>0</v>
      </c>
    </row>
    <row r="2631" spans="1:12" ht="18" customHeight="1">
      <c r="A2631" s="15" t="s">
        <v>31</v>
      </c>
      <c r="D2631" s="43"/>
      <c r="E2631" s="12"/>
      <c r="F2631" s="13">
        <f>SUM(F2596:F2630)</f>
        <v>0</v>
      </c>
      <c r="G2631" s="13"/>
      <c r="H2631" s="13">
        <f>SUM(H2596:H2630)</f>
        <v>0</v>
      </c>
      <c r="I2631" s="13"/>
      <c r="J2631" s="13">
        <f>SUM(J2596:J2630)</f>
        <v>0</v>
      </c>
      <c r="K2631" s="13">
        <f t="shared" ref="K2631" si="242">SUM(E2631+G2631+I2631)</f>
        <v>0</v>
      </c>
      <c r="L2631" s="13">
        <f>SUM(L2596:L2630)</f>
        <v>0</v>
      </c>
    </row>
    <row r="2632" spans="1:12" ht="18" customHeight="1">
      <c r="A2632" s="30" t="s">
        <v>1593</v>
      </c>
    </row>
    <row r="2633" spans="1:12" ht="18" customHeight="1">
      <c r="A2633" s="31" t="s">
        <v>1594</v>
      </c>
      <c r="B2633" s="31" t="s">
        <v>1317</v>
      </c>
      <c r="C2633" s="33" t="s">
        <v>49</v>
      </c>
      <c r="D2633" s="17">
        <v>24</v>
      </c>
      <c r="E2633" s="19">
        <v>0</v>
      </c>
      <c r="F2633" s="20">
        <f t="shared" ref="F2633:F2696" si="243">SUM(D2633*E2633)</f>
        <v>0</v>
      </c>
      <c r="G2633" s="56">
        <v>0</v>
      </c>
      <c r="H2633" s="20">
        <f t="shared" ref="H2633:H2696" si="244">SUM(D2633*G2633)</f>
        <v>0</v>
      </c>
      <c r="I2633" s="55">
        <v>0</v>
      </c>
      <c r="J2633" s="20">
        <f t="shared" ref="J2633:J2696" si="245">SUM(D2633*I2633)</f>
        <v>0</v>
      </c>
      <c r="K2633" s="20">
        <f t="shared" ref="K2633:L2648" si="246">SUM(E2633+G2633+I2633)</f>
        <v>0</v>
      </c>
      <c r="L2633" s="20">
        <f t="shared" si="246"/>
        <v>0</v>
      </c>
    </row>
    <row r="2634" spans="1:12" ht="18" customHeight="1">
      <c r="A2634" s="31" t="s">
        <v>1594</v>
      </c>
      <c r="B2634" s="31" t="s">
        <v>1318</v>
      </c>
      <c r="C2634" s="33" t="s">
        <v>49</v>
      </c>
      <c r="D2634" s="17">
        <v>41</v>
      </c>
      <c r="E2634" s="19">
        <v>0</v>
      </c>
      <c r="F2634" s="20">
        <f t="shared" si="243"/>
        <v>0</v>
      </c>
      <c r="G2634" s="56">
        <v>0</v>
      </c>
      <c r="H2634" s="20">
        <f t="shared" si="244"/>
        <v>0</v>
      </c>
      <c r="I2634" s="56">
        <v>0</v>
      </c>
      <c r="J2634" s="20">
        <f t="shared" si="245"/>
        <v>0</v>
      </c>
      <c r="K2634" s="20">
        <f t="shared" si="246"/>
        <v>0</v>
      </c>
      <c r="L2634" s="20">
        <f t="shared" si="246"/>
        <v>0</v>
      </c>
    </row>
    <row r="2635" spans="1:12" ht="18" customHeight="1">
      <c r="A2635" s="31" t="s">
        <v>1594</v>
      </c>
      <c r="B2635" s="31" t="s">
        <v>1319</v>
      </c>
      <c r="C2635" s="33" t="s">
        <v>49</v>
      </c>
      <c r="D2635" s="17">
        <v>47</v>
      </c>
      <c r="E2635" s="19">
        <v>0</v>
      </c>
      <c r="F2635" s="20">
        <f t="shared" si="243"/>
        <v>0</v>
      </c>
      <c r="G2635" s="56">
        <v>0</v>
      </c>
      <c r="H2635" s="20">
        <f t="shared" si="244"/>
        <v>0</v>
      </c>
      <c r="I2635" s="56">
        <v>0</v>
      </c>
      <c r="J2635" s="20">
        <f t="shared" si="245"/>
        <v>0</v>
      </c>
      <c r="K2635" s="20">
        <f t="shared" si="246"/>
        <v>0</v>
      </c>
      <c r="L2635" s="20">
        <f t="shared" si="246"/>
        <v>0</v>
      </c>
    </row>
    <row r="2636" spans="1:12" ht="18" customHeight="1">
      <c r="A2636" s="31" t="s">
        <v>1594</v>
      </c>
      <c r="B2636" s="31" t="s">
        <v>1320</v>
      </c>
      <c r="C2636" s="33" t="s">
        <v>49</v>
      </c>
      <c r="D2636" s="17">
        <v>44</v>
      </c>
      <c r="E2636" s="19">
        <v>0</v>
      </c>
      <c r="F2636" s="20">
        <f t="shared" si="243"/>
        <v>0</v>
      </c>
      <c r="G2636" s="56">
        <v>0</v>
      </c>
      <c r="H2636" s="20">
        <f t="shared" si="244"/>
        <v>0</v>
      </c>
      <c r="I2636" s="56">
        <v>0</v>
      </c>
      <c r="J2636" s="20">
        <f t="shared" si="245"/>
        <v>0</v>
      </c>
      <c r="K2636" s="20">
        <f t="shared" si="246"/>
        <v>0</v>
      </c>
      <c r="L2636" s="20">
        <f t="shared" si="246"/>
        <v>0</v>
      </c>
    </row>
    <row r="2637" spans="1:12" ht="18" customHeight="1">
      <c r="A2637" s="31" t="s">
        <v>1594</v>
      </c>
      <c r="B2637" s="31" t="s">
        <v>1321</v>
      </c>
      <c r="C2637" s="33" t="s">
        <v>49</v>
      </c>
      <c r="D2637" s="17">
        <v>1</v>
      </c>
      <c r="E2637" s="19">
        <v>0</v>
      </c>
      <c r="F2637" s="20">
        <f t="shared" si="243"/>
        <v>0</v>
      </c>
      <c r="G2637" s="56">
        <v>0</v>
      </c>
      <c r="H2637" s="20">
        <f t="shared" si="244"/>
        <v>0</v>
      </c>
      <c r="I2637" s="56">
        <v>0</v>
      </c>
      <c r="J2637" s="20">
        <f t="shared" si="245"/>
        <v>0</v>
      </c>
      <c r="K2637" s="20">
        <f t="shared" si="246"/>
        <v>0</v>
      </c>
      <c r="L2637" s="20">
        <f t="shared" si="246"/>
        <v>0</v>
      </c>
    </row>
    <row r="2638" spans="1:12" ht="18" customHeight="1">
      <c r="A2638" s="31" t="s">
        <v>1594</v>
      </c>
      <c r="B2638" s="31" t="s">
        <v>1322</v>
      </c>
      <c r="C2638" s="33" t="s">
        <v>49</v>
      </c>
      <c r="D2638" s="17">
        <v>56</v>
      </c>
      <c r="E2638" s="19">
        <v>0</v>
      </c>
      <c r="F2638" s="20">
        <f t="shared" si="243"/>
        <v>0</v>
      </c>
      <c r="G2638" s="56">
        <v>0</v>
      </c>
      <c r="H2638" s="20">
        <f t="shared" si="244"/>
        <v>0</v>
      </c>
      <c r="I2638" s="56">
        <v>0</v>
      </c>
      <c r="J2638" s="20">
        <f t="shared" si="245"/>
        <v>0</v>
      </c>
      <c r="K2638" s="20">
        <f t="shared" si="246"/>
        <v>0</v>
      </c>
      <c r="L2638" s="20">
        <f t="shared" si="246"/>
        <v>0</v>
      </c>
    </row>
    <row r="2639" spans="1:12" ht="18" customHeight="1">
      <c r="A2639" s="31" t="s">
        <v>1594</v>
      </c>
      <c r="B2639" s="31" t="s">
        <v>1323</v>
      </c>
      <c r="C2639" s="33" t="s">
        <v>49</v>
      </c>
      <c r="D2639" s="17">
        <v>46</v>
      </c>
      <c r="E2639" s="19">
        <v>0</v>
      </c>
      <c r="F2639" s="20">
        <f t="shared" si="243"/>
        <v>0</v>
      </c>
      <c r="G2639" s="56">
        <v>0</v>
      </c>
      <c r="H2639" s="20">
        <f t="shared" si="244"/>
        <v>0</v>
      </c>
      <c r="I2639" s="56">
        <v>0</v>
      </c>
      <c r="J2639" s="20">
        <f t="shared" si="245"/>
        <v>0</v>
      </c>
      <c r="K2639" s="20">
        <f t="shared" si="246"/>
        <v>0</v>
      </c>
      <c r="L2639" s="20">
        <f t="shared" si="246"/>
        <v>0</v>
      </c>
    </row>
    <row r="2640" spans="1:12" ht="18" customHeight="1">
      <c r="A2640" s="31" t="s">
        <v>1594</v>
      </c>
      <c r="B2640" s="31" t="s">
        <v>1324</v>
      </c>
      <c r="C2640" s="33" t="s">
        <v>49</v>
      </c>
      <c r="D2640" s="17">
        <v>25</v>
      </c>
      <c r="E2640" s="19">
        <v>0</v>
      </c>
      <c r="F2640" s="20">
        <f t="shared" si="243"/>
        <v>0</v>
      </c>
      <c r="G2640" s="56">
        <v>0</v>
      </c>
      <c r="H2640" s="20">
        <f t="shared" si="244"/>
        <v>0</v>
      </c>
      <c r="I2640" s="56">
        <v>0</v>
      </c>
      <c r="J2640" s="20">
        <f t="shared" si="245"/>
        <v>0</v>
      </c>
      <c r="K2640" s="20">
        <f t="shared" si="246"/>
        <v>0</v>
      </c>
      <c r="L2640" s="20">
        <f t="shared" si="246"/>
        <v>0</v>
      </c>
    </row>
    <row r="2641" spans="1:12" ht="18" customHeight="1">
      <c r="A2641" s="31" t="s">
        <v>1594</v>
      </c>
      <c r="B2641" s="31" t="s">
        <v>854</v>
      </c>
      <c r="C2641" s="33" t="s">
        <v>49</v>
      </c>
      <c r="D2641" s="17">
        <v>82</v>
      </c>
      <c r="E2641" s="19">
        <v>0</v>
      </c>
      <c r="F2641" s="20">
        <f t="shared" si="243"/>
        <v>0</v>
      </c>
      <c r="G2641" s="19">
        <v>0</v>
      </c>
      <c r="H2641" s="20">
        <f t="shared" si="244"/>
        <v>0</v>
      </c>
      <c r="I2641" s="56">
        <v>0</v>
      </c>
      <c r="J2641" s="20">
        <f t="shared" si="245"/>
        <v>0</v>
      </c>
      <c r="K2641" s="20">
        <f t="shared" si="246"/>
        <v>0</v>
      </c>
      <c r="L2641" s="20">
        <f t="shared" si="246"/>
        <v>0</v>
      </c>
    </row>
    <row r="2642" spans="1:12" ht="18" customHeight="1">
      <c r="A2642" s="31" t="s">
        <v>1594</v>
      </c>
      <c r="B2642" s="31" t="s">
        <v>1468</v>
      </c>
      <c r="C2642" s="33" t="s">
        <v>49</v>
      </c>
      <c r="D2642" s="17">
        <v>41</v>
      </c>
      <c r="E2642" s="19">
        <v>0</v>
      </c>
      <c r="F2642" s="20">
        <f t="shared" si="243"/>
        <v>0</v>
      </c>
      <c r="G2642" s="19">
        <v>0</v>
      </c>
      <c r="H2642" s="20">
        <f t="shared" si="244"/>
        <v>0</v>
      </c>
      <c r="I2642" s="56">
        <v>0</v>
      </c>
      <c r="J2642" s="20">
        <f t="shared" si="245"/>
        <v>0</v>
      </c>
      <c r="K2642" s="20">
        <f t="shared" si="246"/>
        <v>0</v>
      </c>
      <c r="L2642" s="20">
        <f t="shared" si="246"/>
        <v>0</v>
      </c>
    </row>
    <row r="2643" spans="1:12" ht="18" customHeight="1">
      <c r="A2643" s="31" t="s">
        <v>1463</v>
      </c>
      <c r="B2643" s="31" t="s">
        <v>1464</v>
      </c>
      <c r="C2643" s="33" t="s">
        <v>49</v>
      </c>
      <c r="D2643" s="17">
        <v>12</v>
      </c>
      <c r="E2643" s="19">
        <v>0</v>
      </c>
      <c r="F2643" s="20">
        <f t="shared" si="243"/>
        <v>0</v>
      </c>
      <c r="G2643" s="19">
        <v>0</v>
      </c>
      <c r="H2643" s="20">
        <f t="shared" si="244"/>
        <v>0</v>
      </c>
      <c r="I2643" s="56">
        <v>0</v>
      </c>
      <c r="J2643" s="20">
        <f t="shared" si="245"/>
        <v>0</v>
      </c>
      <c r="K2643" s="20">
        <f t="shared" si="246"/>
        <v>0</v>
      </c>
      <c r="L2643" s="20">
        <f t="shared" si="246"/>
        <v>0</v>
      </c>
    </row>
    <row r="2644" spans="1:12" ht="18" customHeight="1">
      <c r="A2644" s="31" t="s">
        <v>1463</v>
      </c>
      <c r="B2644" s="31" t="s">
        <v>1595</v>
      </c>
      <c r="C2644" s="33" t="s">
        <v>49</v>
      </c>
      <c r="D2644" s="17">
        <v>11</v>
      </c>
      <c r="E2644" s="19">
        <v>0</v>
      </c>
      <c r="F2644" s="20">
        <f t="shared" si="243"/>
        <v>0</v>
      </c>
      <c r="G2644" s="19">
        <v>0</v>
      </c>
      <c r="H2644" s="20">
        <f t="shared" si="244"/>
        <v>0</v>
      </c>
      <c r="I2644" s="56">
        <v>0</v>
      </c>
      <c r="J2644" s="20">
        <f t="shared" si="245"/>
        <v>0</v>
      </c>
      <c r="K2644" s="20">
        <f t="shared" si="246"/>
        <v>0</v>
      </c>
      <c r="L2644" s="20">
        <f t="shared" si="246"/>
        <v>0</v>
      </c>
    </row>
    <row r="2645" spans="1:12" ht="18" customHeight="1">
      <c r="A2645" s="31" t="s">
        <v>1326</v>
      </c>
      <c r="B2645" s="31" t="s">
        <v>1327</v>
      </c>
      <c r="C2645" s="33" t="s">
        <v>114</v>
      </c>
      <c r="D2645" s="17">
        <v>1</v>
      </c>
      <c r="E2645" s="19">
        <v>0</v>
      </c>
      <c r="F2645" s="20">
        <f t="shared" si="243"/>
        <v>0</v>
      </c>
      <c r="G2645" s="19">
        <v>0</v>
      </c>
      <c r="H2645" s="20">
        <f t="shared" si="244"/>
        <v>0</v>
      </c>
      <c r="I2645" s="56">
        <v>0</v>
      </c>
      <c r="J2645" s="20">
        <f t="shared" si="245"/>
        <v>0</v>
      </c>
      <c r="K2645" s="20">
        <f t="shared" si="246"/>
        <v>0</v>
      </c>
      <c r="L2645" s="20">
        <f t="shared" si="246"/>
        <v>0</v>
      </c>
    </row>
    <row r="2646" spans="1:12" ht="18" customHeight="1">
      <c r="A2646" s="31" t="s">
        <v>1507</v>
      </c>
      <c r="B2646" s="31" t="s">
        <v>1318</v>
      </c>
      <c r="C2646" s="33" t="s">
        <v>174</v>
      </c>
      <c r="D2646" s="17">
        <v>34</v>
      </c>
      <c r="E2646" s="19">
        <v>0</v>
      </c>
      <c r="F2646" s="20">
        <f t="shared" si="243"/>
        <v>0</v>
      </c>
      <c r="G2646" s="19">
        <v>0</v>
      </c>
      <c r="H2646" s="20">
        <f t="shared" si="244"/>
        <v>0</v>
      </c>
      <c r="I2646" s="56">
        <v>0</v>
      </c>
      <c r="J2646" s="20">
        <f t="shared" si="245"/>
        <v>0</v>
      </c>
      <c r="K2646" s="20">
        <f t="shared" si="246"/>
        <v>0</v>
      </c>
      <c r="L2646" s="20">
        <f t="shared" si="246"/>
        <v>0</v>
      </c>
    </row>
    <row r="2647" spans="1:12" ht="18" customHeight="1">
      <c r="A2647" s="31" t="s">
        <v>1507</v>
      </c>
      <c r="B2647" s="31" t="s">
        <v>1319</v>
      </c>
      <c r="C2647" s="33" t="s">
        <v>174</v>
      </c>
      <c r="D2647" s="17">
        <v>14</v>
      </c>
      <c r="E2647" s="19">
        <v>0</v>
      </c>
      <c r="F2647" s="20">
        <f t="shared" si="243"/>
        <v>0</v>
      </c>
      <c r="G2647" s="19">
        <v>0</v>
      </c>
      <c r="H2647" s="20">
        <f t="shared" si="244"/>
        <v>0</v>
      </c>
      <c r="I2647" s="56">
        <v>0</v>
      </c>
      <c r="J2647" s="20">
        <f t="shared" si="245"/>
        <v>0</v>
      </c>
      <c r="K2647" s="20">
        <f t="shared" si="246"/>
        <v>0</v>
      </c>
      <c r="L2647" s="20">
        <f t="shared" si="246"/>
        <v>0</v>
      </c>
    </row>
    <row r="2648" spans="1:12" ht="18" customHeight="1">
      <c r="A2648" s="31" t="s">
        <v>1507</v>
      </c>
      <c r="B2648" s="31" t="s">
        <v>1320</v>
      </c>
      <c r="C2648" s="33" t="s">
        <v>174</v>
      </c>
      <c r="D2648" s="17">
        <v>13</v>
      </c>
      <c r="E2648" s="19">
        <v>0</v>
      </c>
      <c r="F2648" s="20">
        <f t="shared" si="243"/>
        <v>0</v>
      </c>
      <c r="G2648" s="19">
        <v>0</v>
      </c>
      <c r="H2648" s="20">
        <f t="shared" si="244"/>
        <v>0</v>
      </c>
      <c r="I2648" s="56">
        <v>0</v>
      </c>
      <c r="J2648" s="20">
        <f t="shared" si="245"/>
        <v>0</v>
      </c>
      <c r="K2648" s="20">
        <f t="shared" si="246"/>
        <v>0</v>
      </c>
      <c r="L2648" s="20">
        <f t="shared" si="246"/>
        <v>0</v>
      </c>
    </row>
    <row r="2649" spans="1:12" ht="18" customHeight="1">
      <c r="A2649" s="31" t="s">
        <v>1508</v>
      </c>
      <c r="B2649" s="31" t="s">
        <v>1322</v>
      </c>
      <c r="C2649" s="33" t="s">
        <v>174</v>
      </c>
      <c r="D2649" s="17">
        <v>11</v>
      </c>
      <c r="E2649" s="19">
        <v>0</v>
      </c>
      <c r="F2649" s="20">
        <f t="shared" si="243"/>
        <v>0</v>
      </c>
      <c r="G2649" s="56">
        <v>0</v>
      </c>
      <c r="H2649" s="20">
        <f t="shared" si="244"/>
        <v>0</v>
      </c>
      <c r="I2649" s="56">
        <v>0</v>
      </c>
      <c r="J2649" s="20">
        <f t="shared" si="245"/>
        <v>0</v>
      </c>
      <c r="K2649" s="20">
        <f t="shared" ref="K2649:L2712" si="247">SUM(E2649+G2649+I2649)</f>
        <v>0</v>
      </c>
      <c r="L2649" s="20">
        <f t="shared" si="247"/>
        <v>0</v>
      </c>
    </row>
    <row r="2650" spans="1:12" ht="18" customHeight="1">
      <c r="A2650" s="31" t="s">
        <v>1508</v>
      </c>
      <c r="B2650" s="31" t="s">
        <v>1323</v>
      </c>
      <c r="C2650" s="33" t="s">
        <v>174</v>
      </c>
      <c r="D2650" s="17">
        <v>7</v>
      </c>
      <c r="E2650" s="19">
        <v>0</v>
      </c>
      <c r="F2650" s="20">
        <f t="shared" si="243"/>
        <v>0</v>
      </c>
      <c r="G2650" s="56">
        <v>0</v>
      </c>
      <c r="H2650" s="20">
        <f t="shared" si="244"/>
        <v>0</v>
      </c>
      <c r="I2650" s="56">
        <v>0</v>
      </c>
      <c r="J2650" s="20">
        <f t="shared" si="245"/>
        <v>0</v>
      </c>
      <c r="K2650" s="20">
        <f t="shared" si="247"/>
        <v>0</v>
      </c>
      <c r="L2650" s="20">
        <f t="shared" si="247"/>
        <v>0</v>
      </c>
    </row>
    <row r="2651" spans="1:12" ht="18" customHeight="1">
      <c r="A2651" s="31" t="s">
        <v>1508</v>
      </c>
      <c r="B2651" s="31" t="s">
        <v>1324</v>
      </c>
      <c r="C2651" s="33" t="s">
        <v>174</v>
      </c>
      <c r="D2651" s="17">
        <v>5</v>
      </c>
      <c r="E2651" s="19">
        <v>0</v>
      </c>
      <c r="F2651" s="20">
        <f t="shared" si="243"/>
        <v>0</v>
      </c>
      <c r="G2651" s="56">
        <v>0</v>
      </c>
      <c r="H2651" s="20">
        <f t="shared" si="244"/>
        <v>0</v>
      </c>
      <c r="I2651" s="56">
        <v>0</v>
      </c>
      <c r="J2651" s="20">
        <f t="shared" si="245"/>
        <v>0</v>
      </c>
      <c r="K2651" s="20">
        <f t="shared" si="247"/>
        <v>0</v>
      </c>
      <c r="L2651" s="20">
        <f t="shared" si="247"/>
        <v>0</v>
      </c>
    </row>
    <row r="2652" spans="1:12" ht="18" customHeight="1">
      <c r="A2652" s="31" t="s">
        <v>1508</v>
      </c>
      <c r="B2652" s="31" t="s">
        <v>854</v>
      </c>
      <c r="C2652" s="33" t="s">
        <v>174</v>
      </c>
      <c r="D2652" s="17">
        <v>6</v>
      </c>
      <c r="E2652" s="19">
        <v>0</v>
      </c>
      <c r="F2652" s="20">
        <f t="shared" si="243"/>
        <v>0</v>
      </c>
      <c r="G2652" s="56">
        <v>0</v>
      </c>
      <c r="H2652" s="20">
        <f t="shared" si="244"/>
        <v>0</v>
      </c>
      <c r="I2652" s="56">
        <v>0</v>
      </c>
      <c r="J2652" s="20">
        <f t="shared" si="245"/>
        <v>0</v>
      </c>
      <c r="K2652" s="20">
        <f t="shared" si="247"/>
        <v>0</v>
      </c>
      <c r="L2652" s="20">
        <f t="shared" si="247"/>
        <v>0</v>
      </c>
    </row>
    <row r="2653" spans="1:12" ht="18" customHeight="1">
      <c r="A2653" s="31" t="s">
        <v>1508</v>
      </c>
      <c r="B2653" s="31" t="s">
        <v>1468</v>
      </c>
      <c r="C2653" s="33" t="s">
        <v>174</v>
      </c>
      <c r="D2653" s="17">
        <v>21</v>
      </c>
      <c r="E2653" s="19">
        <v>0</v>
      </c>
      <c r="F2653" s="20">
        <f t="shared" si="243"/>
        <v>0</v>
      </c>
      <c r="G2653" s="56">
        <v>0</v>
      </c>
      <c r="H2653" s="20">
        <f t="shared" si="244"/>
        <v>0</v>
      </c>
      <c r="I2653" s="56">
        <v>0</v>
      </c>
      <c r="J2653" s="20">
        <f t="shared" si="245"/>
        <v>0</v>
      </c>
      <c r="K2653" s="20">
        <f t="shared" si="247"/>
        <v>0</v>
      </c>
      <c r="L2653" s="20">
        <f t="shared" si="247"/>
        <v>0</v>
      </c>
    </row>
    <row r="2654" spans="1:12" ht="18" customHeight="1">
      <c r="A2654" s="31" t="s">
        <v>1509</v>
      </c>
      <c r="B2654" s="31" t="s">
        <v>1318</v>
      </c>
      <c r="C2654" s="33" t="s">
        <v>174</v>
      </c>
      <c r="D2654" s="17">
        <v>1</v>
      </c>
      <c r="E2654" s="19">
        <v>0</v>
      </c>
      <c r="F2654" s="20">
        <f t="shared" si="243"/>
        <v>0</v>
      </c>
      <c r="G2654" s="56">
        <v>0</v>
      </c>
      <c r="H2654" s="20">
        <f t="shared" si="244"/>
        <v>0</v>
      </c>
      <c r="I2654" s="56">
        <v>0</v>
      </c>
      <c r="J2654" s="20">
        <f t="shared" si="245"/>
        <v>0</v>
      </c>
      <c r="K2654" s="20">
        <f t="shared" si="247"/>
        <v>0</v>
      </c>
      <c r="L2654" s="20">
        <f t="shared" si="247"/>
        <v>0</v>
      </c>
    </row>
    <row r="2655" spans="1:12" ht="18" customHeight="1">
      <c r="A2655" s="31" t="s">
        <v>1509</v>
      </c>
      <c r="B2655" s="31" t="s">
        <v>1319</v>
      </c>
      <c r="C2655" s="33" t="s">
        <v>174</v>
      </c>
      <c r="D2655" s="17">
        <v>21</v>
      </c>
      <c r="E2655" s="19">
        <v>0</v>
      </c>
      <c r="F2655" s="20">
        <f t="shared" si="243"/>
        <v>0</v>
      </c>
      <c r="G2655" s="56">
        <v>0</v>
      </c>
      <c r="H2655" s="20">
        <f t="shared" si="244"/>
        <v>0</v>
      </c>
      <c r="I2655" s="56">
        <v>0</v>
      </c>
      <c r="J2655" s="20">
        <f t="shared" si="245"/>
        <v>0</v>
      </c>
      <c r="K2655" s="20">
        <f t="shared" si="247"/>
        <v>0</v>
      </c>
      <c r="L2655" s="20">
        <f t="shared" si="247"/>
        <v>0</v>
      </c>
    </row>
    <row r="2656" spans="1:12" ht="18" customHeight="1">
      <c r="A2656" s="31" t="s">
        <v>1509</v>
      </c>
      <c r="B2656" s="31" t="s">
        <v>1320</v>
      </c>
      <c r="C2656" s="33" t="s">
        <v>174</v>
      </c>
      <c r="D2656" s="17">
        <v>15</v>
      </c>
      <c r="E2656" s="19">
        <v>0</v>
      </c>
      <c r="F2656" s="20">
        <f t="shared" si="243"/>
        <v>0</v>
      </c>
      <c r="G2656" s="56">
        <v>0</v>
      </c>
      <c r="H2656" s="20">
        <f t="shared" si="244"/>
        <v>0</v>
      </c>
      <c r="I2656" s="56">
        <v>0</v>
      </c>
      <c r="J2656" s="20">
        <f t="shared" si="245"/>
        <v>0</v>
      </c>
      <c r="K2656" s="20">
        <f t="shared" si="247"/>
        <v>0</v>
      </c>
      <c r="L2656" s="20">
        <f t="shared" si="247"/>
        <v>0</v>
      </c>
    </row>
    <row r="2657" spans="1:12" ht="18" customHeight="1">
      <c r="A2657" s="31" t="s">
        <v>1509</v>
      </c>
      <c r="B2657" s="31" t="s">
        <v>1321</v>
      </c>
      <c r="C2657" s="33" t="s">
        <v>174</v>
      </c>
      <c r="D2657" s="17">
        <v>1</v>
      </c>
      <c r="E2657" s="19">
        <v>0</v>
      </c>
      <c r="F2657" s="20">
        <f t="shared" si="243"/>
        <v>0</v>
      </c>
      <c r="G2657" s="56">
        <v>0</v>
      </c>
      <c r="H2657" s="20">
        <f t="shared" si="244"/>
        <v>0</v>
      </c>
      <c r="I2657" s="56">
        <v>0</v>
      </c>
      <c r="J2657" s="20">
        <f t="shared" si="245"/>
        <v>0</v>
      </c>
      <c r="K2657" s="20">
        <f t="shared" si="247"/>
        <v>0</v>
      </c>
      <c r="L2657" s="20">
        <f t="shared" si="247"/>
        <v>0</v>
      </c>
    </row>
    <row r="2658" spans="1:12" ht="18" customHeight="1">
      <c r="A2658" s="31" t="s">
        <v>1510</v>
      </c>
      <c r="B2658" s="31" t="s">
        <v>1322</v>
      </c>
      <c r="C2658" s="33" t="s">
        <v>174</v>
      </c>
      <c r="D2658" s="17">
        <v>6</v>
      </c>
      <c r="E2658" s="19">
        <v>0</v>
      </c>
      <c r="F2658" s="20">
        <f t="shared" si="243"/>
        <v>0</v>
      </c>
      <c r="G2658" s="56">
        <v>0</v>
      </c>
      <c r="H2658" s="20">
        <f t="shared" si="244"/>
        <v>0</v>
      </c>
      <c r="I2658" s="56">
        <v>0</v>
      </c>
      <c r="J2658" s="20">
        <f t="shared" si="245"/>
        <v>0</v>
      </c>
      <c r="K2658" s="20">
        <f t="shared" si="247"/>
        <v>0</v>
      </c>
      <c r="L2658" s="20">
        <f t="shared" si="247"/>
        <v>0</v>
      </c>
    </row>
    <row r="2659" spans="1:12" ht="18" customHeight="1">
      <c r="A2659" s="31" t="s">
        <v>1510</v>
      </c>
      <c r="B2659" s="31" t="s">
        <v>1323</v>
      </c>
      <c r="C2659" s="33" t="s">
        <v>174</v>
      </c>
      <c r="D2659" s="17">
        <v>11</v>
      </c>
      <c r="E2659" s="19">
        <v>0</v>
      </c>
      <c r="F2659" s="20">
        <f t="shared" si="243"/>
        <v>0</v>
      </c>
      <c r="G2659" s="56">
        <v>0</v>
      </c>
      <c r="H2659" s="20">
        <f t="shared" si="244"/>
        <v>0</v>
      </c>
      <c r="I2659" s="56">
        <v>0</v>
      </c>
      <c r="J2659" s="20">
        <f t="shared" si="245"/>
        <v>0</v>
      </c>
      <c r="K2659" s="20">
        <f t="shared" si="247"/>
        <v>0</v>
      </c>
      <c r="L2659" s="20">
        <f t="shared" si="247"/>
        <v>0</v>
      </c>
    </row>
    <row r="2660" spans="1:12" ht="18" customHeight="1">
      <c r="A2660" s="31" t="s">
        <v>1510</v>
      </c>
      <c r="B2660" s="31" t="s">
        <v>1324</v>
      </c>
      <c r="C2660" s="33" t="s">
        <v>174</v>
      </c>
      <c r="D2660" s="17">
        <v>2</v>
      </c>
      <c r="E2660" s="19">
        <v>0</v>
      </c>
      <c r="F2660" s="20">
        <f t="shared" si="243"/>
        <v>0</v>
      </c>
      <c r="G2660" s="56">
        <v>0</v>
      </c>
      <c r="H2660" s="20">
        <f t="shared" si="244"/>
        <v>0</v>
      </c>
      <c r="I2660" s="56">
        <v>0</v>
      </c>
      <c r="J2660" s="20">
        <f t="shared" si="245"/>
        <v>0</v>
      </c>
      <c r="K2660" s="20">
        <f t="shared" si="247"/>
        <v>0</v>
      </c>
      <c r="L2660" s="20">
        <f t="shared" si="247"/>
        <v>0</v>
      </c>
    </row>
    <row r="2661" spans="1:12" ht="18" customHeight="1">
      <c r="A2661" s="31" t="s">
        <v>1510</v>
      </c>
      <c r="B2661" s="31" t="s">
        <v>854</v>
      </c>
      <c r="C2661" s="33" t="s">
        <v>174</v>
      </c>
      <c r="D2661" s="17">
        <v>3</v>
      </c>
      <c r="E2661" s="19">
        <v>0</v>
      </c>
      <c r="F2661" s="20">
        <f t="shared" si="243"/>
        <v>0</v>
      </c>
      <c r="G2661" s="56">
        <v>0</v>
      </c>
      <c r="H2661" s="20">
        <f t="shared" si="244"/>
        <v>0</v>
      </c>
      <c r="I2661" s="56">
        <v>0</v>
      </c>
      <c r="J2661" s="20">
        <f t="shared" si="245"/>
        <v>0</v>
      </c>
      <c r="K2661" s="20">
        <f t="shared" si="247"/>
        <v>0</v>
      </c>
      <c r="L2661" s="20">
        <f t="shared" si="247"/>
        <v>0</v>
      </c>
    </row>
    <row r="2662" spans="1:12" ht="18" customHeight="1">
      <c r="A2662" s="31" t="s">
        <v>1510</v>
      </c>
      <c r="B2662" s="31" t="s">
        <v>1468</v>
      </c>
      <c r="C2662" s="33" t="s">
        <v>174</v>
      </c>
      <c r="D2662" s="17">
        <v>1</v>
      </c>
      <c r="E2662" s="19">
        <v>0</v>
      </c>
      <c r="F2662" s="20">
        <f t="shared" si="243"/>
        <v>0</v>
      </c>
      <c r="G2662" s="56">
        <v>0</v>
      </c>
      <c r="H2662" s="20">
        <f t="shared" si="244"/>
        <v>0</v>
      </c>
      <c r="I2662" s="56">
        <v>0</v>
      </c>
      <c r="J2662" s="20">
        <f t="shared" si="245"/>
        <v>0</v>
      </c>
      <c r="K2662" s="20">
        <f t="shared" si="247"/>
        <v>0</v>
      </c>
      <c r="L2662" s="20">
        <f t="shared" si="247"/>
        <v>0</v>
      </c>
    </row>
    <row r="2663" spans="1:12" ht="18" customHeight="1">
      <c r="A2663" s="31" t="s">
        <v>1596</v>
      </c>
      <c r="B2663" s="31" t="s">
        <v>1319</v>
      </c>
      <c r="C2663" s="33" t="s">
        <v>174</v>
      </c>
      <c r="D2663" s="17">
        <v>1</v>
      </c>
      <c r="E2663" s="19">
        <v>0</v>
      </c>
      <c r="F2663" s="20">
        <f t="shared" si="243"/>
        <v>0</v>
      </c>
      <c r="G2663" s="56">
        <v>0</v>
      </c>
      <c r="H2663" s="20">
        <f t="shared" si="244"/>
        <v>0</v>
      </c>
      <c r="I2663" s="56">
        <v>0</v>
      </c>
      <c r="J2663" s="20">
        <f t="shared" si="245"/>
        <v>0</v>
      </c>
      <c r="K2663" s="20">
        <f t="shared" si="247"/>
        <v>0</v>
      </c>
      <c r="L2663" s="20">
        <f t="shared" si="247"/>
        <v>0</v>
      </c>
    </row>
    <row r="2664" spans="1:12" ht="18" customHeight="1">
      <c r="A2664" s="31" t="s">
        <v>1596</v>
      </c>
      <c r="B2664" s="31" t="s">
        <v>1321</v>
      </c>
      <c r="C2664" s="33" t="s">
        <v>174</v>
      </c>
      <c r="D2664" s="17">
        <v>1</v>
      </c>
      <c r="E2664" s="19">
        <v>0</v>
      </c>
      <c r="F2664" s="20">
        <f t="shared" si="243"/>
        <v>0</v>
      </c>
      <c r="G2664" s="56">
        <v>0</v>
      </c>
      <c r="H2664" s="20">
        <f t="shared" si="244"/>
        <v>0</v>
      </c>
      <c r="I2664" s="56">
        <v>0</v>
      </c>
      <c r="J2664" s="20">
        <f t="shared" si="245"/>
        <v>0</v>
      </c>
      <c r="K2664" s="20">
        <f t="shared" si="247"/>
        <v>0</v>
      </c>
      <c r="L2664" s="20">
        <f t="shared" si="247"/>
        <v>0</v>
      </c>
    </row>
    <row r="2665" spans="1:12" ht="18" customHeight="1">
      <c r="A2665" s="31" t="s">
        <v>1597</v>
      </c>
      <c r="B2665" s="31" t="s">
        <v>1322</v>
      </c>
      <c r="C2665" s="33" t="s">
        <v>174</v>
      </c>
      <c r="D2665" s="17">
        <v>5</v>
      </c>
      <c r="E2665" s="19">
        <v>0</v>
      </c>
      <c r="F2665" s="20">
        <f t="shared" si="243"/>
        <v>0</v>
      </c>
      <c r="G2665" s="56">
        <v>0</v>
      </c>
      <c r="H2665" s="20">
        <f t="shared" si="244"/>
        <v>0</v>
      </c>
      <c r="I2665" s="56">
        <v>0</v>
      </c>
      <c r="J2665" s="20">
        <f t="shared" si="245"/>
        <v>0</v>
      </c>
      <c r="K2665" s="20">
        <f t="shared" si="247"/>
        <v>0</v>
      </c>
      <c r="L2665" s="20">
        <f t="shared" si="247"/>
        <v>0</v>
      </c>
    </row>
    <row r="2666" spans="1:12" ht="18" customHeight="1">
      <c r="A2666" s="31" t="s">
        <v>1597</v>
      </c>
      <c r="B2666" s="31" t="s">
        <v>1468</v>
      </c>
      <c r="C2666" s="33" t="s">
        <v>174</v>
      </c>
      <c r="D2666" s="17">
        <v>1</v>
      </c>
      <c r="E2666" s="19">
        <v>0</v>
      </c>
      <c r="F2666" s="20">
        <f t="shared" si="243"/>
        <v>0</v>
      </c>
      <c r="G2666" s="56">
        <v>0</v>
      </c>
      <c r="H2666" s="20">
        <f t="shared" si="244"/>
        <v>0</v>
      </c>
      <c r="I2666" s="56">
        <v>0</v>
      </c>
      <c r="J2666" s="20">
        <f t="shared" si="245"/>
        <v>0</v>
      </c>
      <c r="K2666" s="20">
        <f t="shared" si="247"/>
        <v>0</v>
      </c>
      <c r="L2666" s="20">
        <f t="shared" si="247"/>
        <v>0</v>
      </c>
    </row>
    <row r="2667" spans="1:12" ht="18" customHeight="1">
      <c r="A2667" s="31" t="s">
        <v>1598</v>
      </c>
      <c r="B2667" s="31" t="s">
        <v>1317</v>
      </c>
      <c r="C2667" s="33" t="s">
        <v>174</v>
      </c>
      <c r="D2667" s="17">
        <v>8</v>
      </c>
      <c r="E2667" s="19">
        <v>0</v>
      </c>
      <c r="F2667" s="20">
        <f t="shared" si="243"/>
        <v>0</v>
      </c>
      <c r="G2667" s="56">
        <v>0</v>
      </c>
      <c r="H2667" s="20">
        <f t="shared" si="244"/>
        <v>0</v>
      </c>
      <c r="I2667" s="56">
        <v>0</v>
      </c>
      <c r="J2667" s="20">
        <f t="shared" si="245"/>
        <v>0</v>
      </c>
      <c r="K2667" s="20">
        <f t="shared" si="247"/>
        <v>0</v>
      </c>
      <c r="L2667" s="20">
        <f t="shared" si="247"/>
        <v>0</v>
      </c>
    </row>
    <row r="2668" spans="1:12" ht="18" customHeight="1">
      <c r="A2668" s="31" t="s">
        <v>1598</v>
      </c>
      <c r="B2668" s="31" t="s">
        <v>1318</v>
      </c>
      <c r="C2668" s="33" t="s">
        <v>174</v>
      </c>
      <c r="D2668" s="17">
        <v>33</v>
      </c>
      <c r="E2668" s="19">
        <v>0</v>
      </c>
      <c r="F2668" s="20">
        <f t="shared" si="243"/>
        <v>0</v>
      </c>
      <c r="G2668" s="56">
        <v>0</v>
      </c>
      <c r="H2668" s="20">
        <f t="shared" si="244"/>
        <v>0</v>
      </c>
      <c r="I2668" s="56">
        <v>0</v>
      </c>
      <c r="J2668" s="20">
        <f t="shared" si="245"/>
        <v>0</v>
      </c>
      <c r="K2668" s="20">
        <f t="shared" si="247"/>
        <v>0</v>
      </c>
      <c r="L2668" s="20">
        <f t="shared" si="247"/>
        <v>0</v>
      </c>
    </row>
    <row r="2669" spans="1:12" ht="18" customHeight="1">
      <c r="A2669" s="31" t="s">
        <v>1511</v>
      </c>
      <c r="B2669" s="31" t="s">
        <v>1318</v>
      </c>
      <c r="C2669" s="33" t="s">
        <v>174</v>
      </c>
      <c r="D2669" s="17">
        <v>1</v>
      </c>
      <c r="E2669" s="19">
        <v>0</v>
      </c>
      <c r="F2669" s="20">
        <f t="shared" si="243"/>
        <v>0</v>
      </c>
      <c r="G2669" s="56">
        <v>0</v>
      </c>
      <c r="H2669" s="20">
        <f t="shared" si="244"/>
        <v>0</v>
      </c>
      <c r="I2669" s="56">
        <v>0</v>
      </c>
      <c r="J2669" s="20">
        <f t="shared" si="245"/>
        <v>0</v>
      </c>
      <c r="K2669" s="20">
        <f t="shared" si="247"/>
        <v>0</v>
      </c>
      <c r="L2669" s="20">
        <f t="shared" si="247"/>
        <v>0</v>
      </c>
    </row>
    <row r="2670" spans="1:12" ht="18" customHeight="1">
      <c r="A2670" s="31" t="s">
        <v>1511</v>
      </c>
      <c r="B2670" s="31" t="s">
        <v>1319</v>
      </c>
      <c r="C2670" s="33" t="s">
        <v>174</v>
      </c>
      <c r="D2670" s="17">
        <v>9</v>
      </c>
      <c r="E2670" s="19">
        <v>0</v>
      </c>
      <c r="F2670" s="20">
        <f t="shared" si="243"/>
        <v>0</v>
      </c>
      <c r="G2670" s="56">
        <v>0</v>
      </c>
      <c r="H2670" s="20">
        <f t="shared" si="244"/>
        <v>0</v>
      </c>
      <c r="I2670" s="56">
        <v>0</v>
      </c>
      <c r="J2670" s="20">
        <f t="shared" si="245"/>
        <v>0</v>
      </c>
      <c r="K2670" s="20">
        <f t="shared" si="247"/>
        <v>0</v>
      </c>
      <c r="L2670" s="20">
        <f t="shared" si="247"/>
        <v>0</v>
      </c>
    </row>
    <row r="2671" spans="1:12" ht="18" customHeight="1">
      <c r="A2671" s="31" t="s">
        <v>1511</v>
      </c>
      <c r="B2671" s="31" t="s">
        <v>1320</v>
      </c>
      <c r="C2671" s="33" t="s">
        <v>174</v>
      </c>
      <c r="D2671" s="17">
        <v>5</v>
      </c>
      <c r="E2671" s="19">
        <v>0</v>
      </c>
      <c r="F2671" s="20">
        <f t="shared" si="243"/>
        <v>0</v>
      </c>
      <c r="G2671" s="56">
        <v>0</v>
      </c>
      <c r="H2671" s="20">
        <f t="shared" si="244"/>
        <v>0</v>
      </c>
      <c r="I2671" s="56">
        <v>0</v>
      </c>
      <c r="J2671" s="20">
        <f t="shared" si="245"/>
        <v>0</v>
      </c>
      <c r="K2671" s="20">
        <f t="shared" si="247"/>
        <v>0</v>
      </c>
      <c r="L2671" s="20">
        <f t="shared" si="247"/>
        <v>0</v>
      </c>
    </row>
    <row r="2672" spans="1:12" ht="18" customHeight="1">
      <c r="A2672" s="31" t="s">
        <v>1599</v>
      </c>
      <c r="B2672" s="31" t="s">
        <v>1317</v>
      </c>
      <c r="C2672" s="33" t="s">
        <v>174</v>
      </c>
      <c r="D2672" s="17">
        <v>8</v>
      </c>
      <c r="E2672" s="19">
        <v>0</v>
      </c>
      <c r="F2672" s="20">
        <f t="shared" si="243"/>
        <v>0</v>
      </c>
      <c r="G2672" s="56">
        <v>0</v>
      </c>
      <c r="H2672" s="20">
        <f t="shared" si="244"/>
        <v>0</v>
      </c>
      <c r="I2672" s="56">
        <v>0</v>
      </c>
      <c r="J2672" s="20">
        <f t="shared" si="245"/>
        <v>0</v>
      </c>
      <c r="K2672" s="20">
        <f t="shared" si="247"/>
        <v>0</v>
      </c>
      <c r="L2672" s="20">
        <f t="shared" si="247"/>
        <v>0</v>
      </c>
    </row>
    <row r="2673" spans="1:12" ht="18" customHeight="1">
      <c r="A2673" s="31" t="s">
        <v>1599</v>
      </c>
      <c r="B2673" s="31" t="s">
        <v>1318</v>
      </c>
      <c r="C2673" s="33" t="s">
        <v>174</v>
      </c>
      <c r="D2673" s="17">
        <v>33</v>
      </c>
      <c r="E2673" s="19">
        <v>0</v>
      </c>
      <c r="F2673" s="20">
        <f t="shared" si="243"/>
        <v>0</v>
      </c>
      <c r="G2673" s="56">
        <v>0</v>
      </c>
      <c r="H2673" s="20">
        <f t="shared" si="244"/>
        <v>0</v>
      </c>
      <c r="I2673" s="56">
        <v>0</v>
      </c>
      <c r="J2673" s="20">
        <f t="shared" si="245"/>
        <v>0</v>
      </c>
      <c r="K2673" s="20">
        <f t="shared" si="247"/>
        <v>0</v>
      </c>
      <c r="L2673" s="20">
        <f t="shared" si="247"/>
        <v>0</v>
      </c>
    </row>
    <row r="2674" spans="1:12" ht="18" customHeight="1">
      <c r="A2674" s="31" t="s">
        <v>1512</v>
      </c>
      <c r="B2674" s="31" t="s">
        <v>1322</v>
      </c>
      <c r="C2674" s="33" t="s">
        <v>174</v>
      </c>
      <c r="D2674" s="17">
        <v>3</v>
      </c>
      <c r="E2674" s="19">
        <v>0</v>
      </c>
      <c r="F2674" s="20">
        <f t="shared" si="243"/>
        <v>0</v>
      </c>
      <c r="G2674" s="56">
        <v>0</v>
      </c>
      <c r="H2674" s="20">
        <f t="shared" si="244"/>
        <v>0</v>
      </c>
      <c r="I2674" s="56">
        <v>0</v>
      </c>
      <c r="J2674" s="20">
        <f t="shared" si="245"/>
        <v>0</v>
      </c>
      <c r="K2674" s="20">
        <f t="shared" si="247"/>
        <v>0</v>
      </c>
      <c r="L2674" s="20">
        <f t="shared" si="247"/>
        <v>0</v>
      </c>
    </row>
    <row r="2675" spans="1:12" ht="18" customHeight="1">
      <c r="A2675" s="31" t="s">
        <v>1600</v>
      </c>
      <c r="B2675" s="31" t="s">
        <v>1601</v>
      </c>
      <c r="C2675" s="33" t="s">
        <v>58</v>
      </c>
      <c r="D2675" s="17">
        <v>24</v>
      </c>
      <c r="E2675" s="19">
        <v>0</v>
      </c>
      <c r="F2675" s="20">
        <f t="shared" si="243"/>
        <v>0</v>
      </c>
      <c r="G2675" s="19">
        <v>0</v>
      </c>
      <c r="H2675" s="20">
        <f t="shared" si="244"/>
        <v>0</v>
      </c>
      <c r="I2675" s="56">
        <v>0</v>
      </c>
      <c r="J2675" s="20">
        <f t="shared" si="245"/>
        <v>0</v>
      </c>
      <c r="K2675" s="20">
        <f t="shared" si="247"/>
        <v>0</v>
      </c>
      <c r="L2675" s="20">
        <f t="shared" si="247"/>
        <v>0</v>
      </c>
    </row>
    <row r="2676" spans="1:12" ht="18" customHeight="1">
      <c r="A2676" s="31" t="s">
        <v>1600</v>
      </c>
      <c r="B2676" s="31" t="s">
        <v>1318</v>
      </c>
      <c r="C2676" s="33" t="s">
        <v>58</v>
      </c>
      <c r="D2676" s="17">
        <v>171</v>
      </c>
      <c r="E2676" s="19">
        <v>0</v>
      </c>
      <c r="F2676" s="20">
        <f t="shared" si="243"/>
        <v>0</v>
      </c>
      <c r="G2676" s="19">
        <v>0</v>
      </c>
      <c r="H2676" s="20">
        <f t="shared" si="244"/>
        <v>0</v>
      </c>
      <c r="I2676" s="56">
        <v>0</v>
      </c>
      <c r="J2676" s="20">
        <f t="shared" si="245"/>
        <v>0</v>
      </c>
      <c r="K2676" s="20">
        <f t="shared" si="247"/>
        <v>0</v>
      </c>
      <c r="L2676" s="20">
        <f t="shared" si="247"/>
        <v>0</v>
      </c>
    </row>
    <row r="2677" spans="1:12" ht="18" customHeight="1">
      <c r="A2677" s="31" t="s">
        <v>1600</v>
      </c>
      <c r="B2677" s="31" t="s">
        <v>1602</v>
      </c>
      <c r="C2677" s="33" t="s">
        <v>58</v>
      </c>
      <c r="D2677" s="17">
        <v>102</v>
      </c>
      <c r="E2677" s="19">
        <v>0</v>
      </c>
      <c r="F2677" s="20">
        <f t="shared" si="243"/>
        <v>0</v>
      </c>
      <c r="G2677" s="19">
        <v>0</v>
      </c>
      <c r="H2677" s="20">
        <f t="shared" si="244"/>
        <v>0</v>
      </c>
      <c r="I2677" s="56">
        <v>0</v>
      </c>
      <c r="J2677" s="20">
        <f t="shared" si="245"/>
        <v>0</v>
      </c>
      <c r="K2677" s="20">
        <f t="shared" si="247"/>
        <v>0</v>
      </c>
      <c r="L2677" s="20">
        <f t="shared" si="247"/>
        <v>0</v>
      </c>
    </row>
    <row r="2678" spans="1:12" ht="18" customHeight="1">
      <c r="A2678" s="31" t="s">
        <v>1600</v>
      </c>
      <c r="B2678" s="31" t="s">
        <v>1320</v>
      </c>
      <c r="C2678" s="33" t="s">
        <v>58</v>
      </c>
      <c r="D2678" s="17">
        <v>76</v>
      </c>
      <c r="E2678" s="19">
        <v>0</v>
      </c>
      <c r="F2678" s="20">
        <f t="shared" si="243"/>
        <v>0</v>
      </c>
      <c r="G2678" s="19">
        <v>0</v>
      </c>
      <c r="H2678" s="20">
        <f t="shared" si="244"/>
        <v>0</v>
      </c>
      <c r="I2678" s="56">
        <v>0</v>
      </c>
      <c r="J2678" s="20">
        <f t="shared" si="245"/>
        <v>0</v>
      </c>
      <c r="K2678" s="20">
        <f t="shared" si="247"/>
        <v>0</v>
      </c>
      <c r="L2678" s="20">
        <f t="shared" si="247"/>
        <v>0</v>
      </c>
    </row>
    <row r="2679" spans="1:12" ht="18" customHeight="1">
      <c r="A2679" s="31" t="s">
        <v>1600</v>
      </c>
      <c r="B2679" s="31" t="s">
        <v>1321</v>
      </c>
      <c r="C2679" s="33" t="s">
        <v>58</v>
      </c>
      <c r="D2679" s="17">
        <v>5</v>
      </c>
      <c r="E2679" s="19">
        <v>0</v>
      </c>
      <c r="F2679" s="20">
        <f t="shared" si="243"/>
        <v>0</v>
      </c>
      <c r="G2679" s="19">
        <v>0</v>
      </c>
      <c r="H2679" s="20">
        <f t="shared" si="244"/>
        <v>0</v>
      </c>
      <c r="I2679" s="56">
        <v>0</v>
      </c>
      <c r="J2679" s="20">
        <f t="shared" si="245"/>
        <v>0</v>
      </c>
      <c r="K2679" s="20">
        <f t="shared" si="247"/>
        <v>0</v>
      </c>
      <c r="L2679" s="20">
        <f t="shared" si="247"/>
        <v>0</v>
      </c>
    </row>
    <row r="2680" spans="1:12" ht="18" customHeight="1">
      <c r="A2680" s="31" t="s">
        <v>1513</v>
      </c>
      <c r="B2680" s="31" t="s">
        <v>1322</v>
      </c>
      <c r="C2680" s="33" t="s">
        <v>58</v>
      </c>
      <c r="D2680" s="17">
        <v>52</v>
      </c>
      <c r="E2680" s="19">
        <v>0</v>
      </c>
      <c r="F2680" s="20">
        <f t="shared" si="243"/>
        <v>0</v>
      </c>
      <c r="G2680" s="56">
        <v>0</v>
      </c>
      <c r="H2680" s="20">
        <f t="shared" si="244"/>
        <v>0</v>
      </c>
      <c r="I2680" s="56">
        <v>0</v>
      </c>
      <c r="J2680" s="20">
        <f t="shared" si="245"/>
        <v>0</v>
      </c>
      <c r="K2680" s="20">
        <f t="shared" si="247"/>
        <v>0</v>
      </c>
      <c r="L2680" s="20">
        <f t="shared" si="247"/>
        <v>0</v>
      </c>
    </row>
    <row r="2681" spans="1:12" ht="18" customHeight="1">
      <c r="A2681" s="31" t="s">
        <v>1513</v>
      </c>
      <c r="B2681" s="31" t="s">
        <v>1323</v>
      </c>
      <c r="C2681" s="33" t="s">
        <v>58</v>
      </c>
      <c r="D2681" s="17">
        <v>48</v>
      </c>
      <c r="E2681" s="19">
        <v>0</v>
      </c>
      <c r="F2681" s="20">
        <f t="shared" si="243"/>
        <v>0</v>
      </c>
      <c r="G2681" s="56">
        <v>0</v>
      </c>
      <c r="H2681" s="20">
        <f t="shared" si="244"/>
        <v>0</v>
      </c>
      <c r="I2681" s="56">
        <v>0</v>
      </c>
      <c r="J2681" s="20">
        <f t="shared" si="245"/>
        <v>0</v>
      </c>
      <c r="K2681" s="20">
        <f t="shared" si="247"/>
        <v>0</v>
      </c>
      <c r="L2681" s="20">
        <f t="shared" si="247"/>
        <v>0</v>
      </c>
    </row>
    <row r="2682" spans="1:12" ht="18" customHeight="1">
      <c r="A2682" s="31" t="s">
        <v>1513</v>
      </c>
      <c r="B2682" s="31" t="s">
        <v>1324</v>
      </c>
      <c r="C2682" s="33" t="s">
        <v>58</v>
      </c>
      <c r="D2682" s="17">
        <v>17</v>
      </c>
      <c r="E2682" s="19">
        <v>0</v>
      </c>
      <c r="F2682" s="20">
        <f t="shared" si="243"/>
        <v>0</v>
      </c>
      <c r="G2682" s="56">
        <v>0</v>
      </c>
      <c r="H2682" s="20">
        <f t="shared" si="244"/>
        <v>0</v>
      </c>
      <c r="I2682" s="56">
        <v>0</v>
      </c>
      <c r="J2682" s="20">
        <f t="shared" si="245"/>
        <v>0</v>
      </c>
      <c r="K2682" s="20">
        <f t="shared" si="247"/>
        <v>0</v>
      </c>
      <c r="L2682" s="20">
        <f t="shared" si="247"/>
        <v>0</v>
      </c>
    </row>
    <row r="2683" spans="1:12" ht="18" customHeight="1">
      <c r="A2683" s="31" t="s">
        <v>1513</v>
      </c>
      <c r="B2683" s="31" t="s">
        <v>854</v>
      </c>
      <c r="C2683" s="33" t="s">
        <v>58</v>
      </c>
      <c r="D2683" s="17">
        <v>21</v>
      </c>
      <c r="E2683" s="19">
        <v>0</v>
      </c>
      <c r="F2683" s="20">
        <f t="shared" si="243"/>
        <v>0</v>
      </c>
      <c r="G2683" s="56">
        <v>0</v>
      </c>
      <c r="H2683" s="20">
        <f t="shared" si="244"/>
        <v>0</v>
      </c>
      <c r="I2683" s="56">
        <v>0</v>
      </c>
      <c r="J2683" s="20">
        <f t="shared" si="245"/>
        <v>0</v>
      </c>
      <c r="K2683" s="20">
        <f t="shared" si="247"/>
        <v>0</v>
      </c>
      <c r="L2683" s="20">
        <f t="shared" si="247"/>
        <v>0</v>
      </c>
    </row>
    <row r="2684" spans="1:12" ht="18" customHeight="1">
      <c r="A2684" s="31" t="s">
        <v>1513</v>
      </c>
      <c r="B2684" s="31" t="s">
        <v>1468</v>
      </c>
      <c r="C2684" s="33" t="s">
        <v>58</v>
      </c>
      <c r="D2684" s="17">
        <v>47</v>
      </c>
      <c r="E2684" s="19">
        <v>0</v>
      </c>
      <c r="F2684" s="20">
        <f t="shared" si="243"/>
        <v>0</v>
      </c>
      <c r="G2684" s="56">
        <v>0</v>
      </c>
      <c r="H2684" s="20">
        <f t="shared" si="244"/>
        <v>0</v>
      </c>
      <c r="I2684" s="56">
        <v>0</v>
      </c>
      <c r="J2684" s="20">
        <f t="shared" si="245"/>
        <v>0</v>
      </c>
      <c r="K2684" s="20">
        <f t="shared" si="247"/>
        <v>0</v>
      </c>
      <c r="L2684" s="20">
        <f t="shared" si="247"/>
        <v>0</v>
      </c>
    </row>
    <row r="2685" spans="1:12" ht="18" customHeight="1">
      <c r="A2685" s="31" t="s">
        <v>1514</v>
      </c>
      <c r="B2685" s="31" t="s">
        <v>1322</v>
      </c>
      <c r="C2685" s="33" t="s">
        <v>58</v>
      </c>
      <c r="D2685" s="17">
        <v>6</v>
      </c>
      <c r="E2685" s="19">
        <v>0</v>
      </c>
      <c r="F2685" s="20">
        <f t="shared" si="243"/>
        <v>0</v>
      </c>
      <c r="G2685" s="56">
        <v>0</v>
      </c>
      <c r="H2685" s="20">
        <f t="shared" si="244"/>
        <v>0</v>
      </c>
      <c r="I2685" s="56">
        <v>0</v>
      </c>
      <c r="J2685" s="20">
        <f t="shared" si="245"/>
        <v>0</v>
      </c>
      <c r="K2685" s="20">
        <f t="shared" si="247"/>
        <v>0</v>
      </c>
      <c r="L2685" s="20">
        <f t="shared" si="247"/>
        <v>0</v>
      </c>
    </row>
    <row r="2686" spans="1:12" ht="18" customHeight="1">
      <c r="A2686" s="31" t="s">
        <v>1514</v>
      </c>
      <c r="B2686" s="31" t="s">
        <v>1324</v>
      </c>
      <c r="C2686" s="33" t="s">
        <v>58</v>
      </c>
      <c r="D2686" s="17">
        <v>1</v>
      </c>
      <c r="E2686" s="19">
        <v>0</v>
      </c>
      <c r="F2686" s="20">
        <f t="shared" si="243"/>
        <v>0</v>
      </c>
      <c r="G2686" s="56">
        <v>0</v>
      </c>
      <c r="H2686" s="20">
        <f t="shared" si="244"/>
        <v>0</v>
      </c>
      <c r="I2686" s="56">
        <v>0</v>
      </c>
      <c r="J2686" s="20">
        <f t="shared" si="245"/>
        <v>0</v>
      </c>
      <c r="K2686" s="20">
        <f t="shared" si="247"/>
        <v>0</v>
      </c>
      <c r="L2686" s="20">
        <f t="shared" si="247"/>
        <v>0</v>
      </c>
    </row>
    <row r="2687" spans="1:12" ht="18" customHeight="1">
      <c r="A2687" s="31" t="s">
        <v>1365</v>
      </c>
      <c r="B2687" s="31" t="s">
        <v>1603</v>
      </c>
      <c r="C2687" s="33" t="s">
        <v>174</v>
      </c>
      <c r="D2687" s="17">
        <v>2</v>
      </c>
      <c r="E2687" s="19">
        <v>0</v>
      </c>
      <c r="F2687" s="20">
        <f t="shared" si="243"/>
        <v>0</v>
      </c>
      <c r="G2687" s="56">
        <v>0</v>
      </c>
      <c r="H2687" s="20">
        <f t="shared" si="244"/>
        <v>0</v>
      </c>
      <c r="I2687" s="56">
        <v>0</v>
      </c>
      <c r="J2687" s="20">
        <f t="shared" si="245"/>
        <v>0</v>
      </c>
      <c r="K2687" s="20">
        <f t="shared" si="247"/>
        <v>0</v>
      </c>
      <c r="L2687" s="20">
        <f t="shared" si="247"/>
        <v>0</v>
      </c>
    </row>
    <row r="2688" spans="1:12" ht="18" customHeight="1">
      <c r="A2688" s="31" t="s">
        <v>1365</v>
      </c>
      <c r="B2688" s="31" t="s">
        <v>1604</v>
      </c>
      <c r="C2688" s="33" t="s">
        <v>174</v>
      </c>
      <c r="D2688" s="17">
        <v>1</v>
      </c>
      <c r="E2688" s="19">
        <v>0</v>
      </c>
      <c r="F2688" s="20">
        <f t="shared" si="243"/>
        <v>0</v>
      </c>
      <c r="G2688" s="56">
        <v>0</v>
      </c>
      <c r="H2688" s="20">
        <f t="shared" si="244"/>
        <v>0</v>
      </c>
      <c r="I2688" s="56">
        <v>0</v>
      </c>
      <c r="J2688" s="20">
        <f t="shared" si="245"/>
        <v>0</v>
      </c>
      <c r="K2688" s="20">
        <f t="shared" si="247"/>
        <v>0</v>
      </c>
      <c r="L2688" s="20">
        <f t="shared" si="247"/>
        <v>0</v>
      </c>
    </row>
    <row r="2689" spans="1:12" ht="18" customHeight="1">
      <c r="A2689" s="31" t="s">
        <v>1365</v>
      </c>
      <c r="B2689" s="31" t="s">
        <v>1366</v>
      </c>
      <c r="C2689" s="33" t="s">
        <v>174</v>
      </c>
      <c r="D2689" s="17">
        <v>1</v>
      </c>
      <c r="E2689" s="19">
        <v>0</v>
      </c>
      <c r="F2689" s="20">
        <f t="shared" si="243"/>
        <v>0</v>
      </c>
      <c r="G2689" s="56">
        <v>0</v>
      </c>
      <c r="H2689" s="20">
        <f t="shared" si="244"/>
        <v>0</v>
      </c>
      <c r="I2689" s="56">
        <v>0</v>
      </c>
      <c r="J2689" s="20">
        <f t="shared" si="245"/>
        <v>0</v>
      </c>
      <c r="K2689" s="20">
        <f t="shared" si="247"/>
        <v>0</v>
      </c>
      <c r="L2689" s="20">
        <f t="shared" si="247"/>
        <v>0</v>
      </c>
    </row>
    <row r="2690" spans="1:12" ht="18" customHeight="1">
      <c r="A2690" s="31" t="s">
        <v>1516</v>
      </c>
      <c r="B2690" s="31" t="s">
        <v>1320</v>
      </c>
      <c r="C2690" s="33" t="s">
        <v>192</v>
      </c>
      <c r="D2690" s="17">
        <v>6</v>
      </c>
      <c r="E2690" s="19">
        <v>0</v>
      </c>
      <c r="F2690" s="20">
        <f t="shared" si="243"/>
        <v>0</v>
      </c>
      <c r="G2690" s="56">
        <v>0</v>
      </c>
      <c r="H2690" s="20">
        <f t="shared" si="244"/>
        <v>0</v>
      </c>
      <c r="I2690" s="56">
        <v>0</v>
      </c>
      <c r="J2690" s="20">
        <f t="shared" si="245"/>
        <v>0</v>
      </c>
      <c r="K2690" s="20">
        <f t="shared" si="247"/>
        <v>0</v>
      </c>
      <c r="L2690" s="20">
        <f t="shared" si="247"/>
        <v>0</v>
      </c>
    </row>
    <row r="2691" spans="1:12" ht="18" customHeight="1">
      <c r="A2691" s="31" t="s">
        <v>1516</v>
      </c>
      <c r="B2691" s="31" t="s">
        <v>1322</v>
      </c>
      <c r="C2691" s="33" t="s">
        <v>192</v>
      </c>
      <c r="D2691" s="17">
        <v>16</v>
      </c>
      <c r="E2691" s="19">
        <v>0</v>
      </c>
      <c r="F2691" s="20">
        <f t="shared" si="243"/>
        <v>0</v>
      </c>
      <c r="G2691" s="56">
        <v>0</v>
      </c>
      <c r="H2691" s="20">
        <f t="shared" si="244"/>
        <v>0</v>
      </c>
      <c r="I2691" s="56">
        <v>0</v>
      </c>
      <c r="J2691" s="20">
        <f t="shared" si="245"/>
        <v>0</v>
      </c>
      <c r="K2691" s="20">
        <f t="shared" si="247"/>
        <v>0</v>
      </c>
      <c r="L2691" s="20">
        <f t="shared" si="247"/>
        <v>0</v>
      </c>
    </row>
    <row r="2692" spans="1:12" ht="18" customHeight="1">
      <c r="A2692" s="31" t="s">
        <v>1516</v>
      </c>
      <c r="B2692" s="31" t="s">
        <v>1323</v>
      </c>
      <c r="C2692" s="33" t="s">
        <v>192</v>
      </c>
      <c r="D2692" s="17">
        <v>1</v>
      </c>
      <c r="E2692" s="19">
        <v>0</v>
      </c>
      <c r="F2692" s="20">
        <f t="shared" si="243"/>
        <v>0</v>
      </c>
      <c r="G2692" s="56">
        <v>0</v>
      </c>
      <c r="H2692" s="20">
        <f t="shared" si="244"/>
        <v>0</v>
      </c>
      <c r="I2692" s="56">
        <v>0</v>
      </c>
      <c r="J2692" s="20">
        <f t="shared" si="245"/>
        <v>0</v>
      </c>
      <c r="K2692" s="20">
        <f t="shared" si="247"/>
        <v>0</v>
      </c>
      <c r="L2692" s="20">
        <f t="shared" si="247"/>
        <v>0</v>
      </c>
    </row>
    <row r="2693" spans="1:12" ht="18" customHeight="1">
      <c r="A2693" s="31" t="s">
        <v>1516</v>
      </c>
      <c r="B2693" s="31" t="s">
        <v>1324</v>
      </c>
      <c r="C2693" s="33" t="s">
        <v>192</v>
      </c>
      <c r="D2693" s="17">
        <v>2</v>
      </c>
      <c r="E2693" s="19">
        <v>0</v>
      </c>
      <c r="F2693" s="20">
        <f t="shared" si="243"/>
        <v>0</v>
      </c>
      <c r="G2693" s="56">
        <v>0</v>
      </c>
      <c r="H2693" s="20">
        <f t="shared" si="244"/>
        <v>0</v>
      </c>
      <c r="I2693" s="56">
        <v>0</v>
      </c>
      <c r="J2693" s="20">
        <f t="shared" si="245"/>
        <v>0</v>
      </c>
      <c r="K2693" s="20">
        <f t="shared" si="247"/>
        <v>0</v>
      </c>
      <c r="L2693" s="20">
        <f t="shared" si="247"/>
        <v>0</v>
      </c>
    </row>
    <row r="2694" spans="1:12" ht="18" customHeight="1">
      <c r="A2694" s="31" t="s">
        <v>1516</v>
      </c>
      <c r="B2694" s="31" t="s">
        <v>854</v>
      </c>
      <c r="C2694" s="33" t="s">
        <v>192</v>
      </c>
      <c r="D2694" s="17">
        <v>7</v>
      </c>
      <c r="E2694" s="19">
        <v>0</v>
      </c>
      <c r="F2694" s="20">
        <f t="shared" si="243"/>
        <v>0</v>
      </c>
      <c r="G2694" s="56">
        <v>0</v>
      </c>
      <c r="H2694" s="20">
        <f t="shared" si="244"/>
        <v>0</v>
      </c>
      <c r="I2694" s="56">
        <v>0</v>
      </c>
      <c r="J2694" s="20">
        <f t="shared" si="245"/>
        <v>0</v>
      </c>
      <c r="K2694" s="20">
        <f t="shared" si="247"/>
        <v>0</v>
      </c>
      <c r="L2694" s="20">
        <f t="shared" si="247"/>
        <v>0</v>
      </c>
    </row>
    <row r="2695" spans="1:12" ht="18" customHeight="1">
      <c r="A2695" s="31" t="s">
        <v>1516</v>
      </c>
      <c r="B2695" s="31" t="s">
        <v>1468</v>
      </c>
      <c r="C2695" s="33" t="s">
        <v>192</v>
      </c>
      <c r="D2695" s="17">
        <v>1</v>
      </c>
      <c r="E2695" s="19">
        <v>0</v>
      </c>
      <c r="F2695" s="20">
        <f t="shared" si="243"/>
        <v>0</v>
      </c>
      <c r="G2695" s="56">
        <v>0</v>
      </c>
      <c r="H2695" s="20">
        <f t="shared" si="244"/>
        <v>0</v>
      </c>
      <c r="I2695" s="56">
        <v>0</v>
      </c>
      <c r="J2695" s="20">
        <f t="shared" si="245"/>
        <v>0</v>
      </c>
      <c r="K2695" s="20">
        <f t="shared" si="247"/>
        <v>0</v>
      </c>
      <c r="L2695" s="20">
        <f t="shared" si="247"/>
        <v>0</v>
      </c>
    </row>
    <row r="2696" spans="1:12" ht="18" customHeight="1">
      <c r="A2696" s="31" t="s">
        <v>1517</v>
      </c>
      <c r="B2696" s="31" t="s">
        <v>1322</v>
      </c>
      <c r="C2696" s="33" t="s">
        <v>192</v>
      </c>
      <c r="D2696" s="17">
        <v>2</v>
      </c>
      <c r="E2696" s="19">
        <v>0</v>
      </c>
      <c r="F2696" s="20">
        <f t="shared" si="243"/>
        <v>0</v>
      </c>
      <c r="G2696" s="56">
        <v>0</v>
      </c>
      <c r="H2696" s="20">
        <f t="shared" si="244"/>
        <v>0</v>
      </c>
      <c r="I2696" s="56">
        <v>0</v>
      </c>
      <c r="J2696" s="20">
        <f t="shared" si="245"/>
        <v>0</v>
      </c>
      <c r="K2696" s="20">
        <f t="shared" si="247"/>
        <v>0</v>
      </c>
      <c r="L2696" s="20">
        <f t="shared" si="247"/>
        <v>0</v>
      </c>
    </row>
    <row r="2697" spans="1:12" ht="18" customHeight="1">
      <c r="A2697" s="31" t="s">
        <v>1517</v>
      </c>
      <c r="B2697" s="31" t="s">
        <v>1324</v>
      </c>
      <c r="C2697" s="33" t="s">
        <v>192</v>
      </c>
      <c r="D2697" s="17">
        <v>2</v>
      </c>
      <c r="E2697" s="19">
        <v>0</v>
      </c>
      <c r="F2697" s="20">
        <f t="shared" ref="F2697:F2742" si="248">SUM(D2697*E2697)</f>
        <v>0</v>
      </c>
      <c r="G2697" s="56">
        <v>0</v>
      </c>
      <c r="H2697" s="20">
        <f t="shared" ref="H2697:H2742" si="249">SUM(D2697*G2697)</f>
        <v>0</v>
      </c>
      <c r="I2697" s="56">
        <v>0</v>
      </c>
      <c r="J2697" s="20">
        <f t="shared" ref="J2697:J2760" si="250">SUM(D2697*I2697)</f>
        <v>0</v>
      </c>
      <c r="K2697" s="20">
        <f t="shared" si="247"/>
        <v>0</v>
      </c>
      <c r="L2697" s="20">
        <f t="shared" si="247"/>
        <v>0</v>
      </c>
    </row>
    <row r="2698" spans="1:12" ht="18" customHeight="1">
      <c r="A2698" s="31" t="s">
        <v>1368</v>
      </c>
      <c r="B2698" s="31" t="s">
        <v>1369</v>
      </c>
      <c r="C2698" s="33" t="s">
        <v>174</v>
      </c>
      <c r="D2698" s="17">
        <v>8</v>
      </c>
      <c r="E2698" s="19">
        <v>0</v>
      </c>
      <c r="F2698" s="20">
        <f t="shared" si="248"/>
        <v>0</v>
      </c>
      <c r="G2698" s="56">
        <v>0</v>
      </c>
      <c r="H2698" s="20">
        <f t="shared" si="249"/>
        <v>0</v>
      </c>
      <c r="I2698" s="56">
        <v>0</v>
      </c>
      <c r="J2698" s="20">
        <f t="shared" si="250"/>
        <v>0</v>
      </c>
      <c r="K2698" s="20">
        <f t="shared" si="247"/>
        <v>0</v>
      </c>
      <c r="L2698" s="20">
        <f t="shared" si="247"/>
        <v>0</v>
      </c>
    </row>
    <row r="2699" spans="1:12" ht="18" customHeight="1">
      <c r="A2699" s="31" t="s">
        <v>1368</v>
      </c>
      <c r="B2699" s="31" t="s">
        <v>1370</v>
      </c>
      <c r="C2699" s="33" t="s">
        <v>174</v>
      </c>
      <c r="D2699" s="17">
        <v>33</v>
      </c>
      <c r="E2699" s="19">
        <v>0</v>
      </c>
      <c r="F2699" s="20">
        <f t="shared" si="248"/>
        <v>0</v>
      </c>
      <c r="G2699" s="56">
        <v>0</v>
      </c>
      <c r="H2699" s="20">
        <f t="shared" si="249"/>
        <v>0</v>
      </c>
      <c r="I2699" s="56">
        <v>0</v>
      </c>
      <c r="J2699" s="20">
        <f t="shared" si="250"/>
        <v>0</v>
      </c>
      <c r="K2699" s="20">
        <f t="shared" si="247"/>
        <v>0</v>
      </c>
      <c r="L2699" s="20">
        <f t="shared" si="247"/>
        <v>0</v>
      </c>
    </row>
    <row r="2700" spans="1:12" ht="18" customHeight="1">
      <c r="A2700" s="31" t="s">
        <v>1605</v>
      </c>
      <c r="B2700" s="31" t="s">
        <v>1606</v>
      </c>
      <c r="C2700" s="33" t="s">
        <v>174</v>
      </c>
      <c r="D2700" s="17">
        <v>2</v>
      </c>
      <c r="E2700" s="19">
        <v>0</v>
      </c>
      <c r="F2700" s="20">
        <f t="shared" si="248"/>
        <v>0</v>
      </c>
      <c r="G2700" s="56">
        <v>0</v>
      </c>
      <c r="H2700" s="20">
        <f t="shared" si="249"/>
        <v>0</v>
      </c>
      <c r="I2700" s="56">
        <v>0</v>
      </c>
      <c r="J2700" s="20">
        <f t="shared" si="250"/>
        <v>0</v>
      </c>
      <c r="K2700" s="20">
        <f t="shared" si="247"/>
        <v>0</v>
      </c>
      <c r="L2700" s="20">
        <f t="shared" si="247"/>
        <v>0</v>
      </c>
    </row>
    <row r="2701" spans="1:12" ht="18" customHeight="1">
      <c r="A2701" s="31" t="s">
        <v>1605</v>
      </c>
      <c r="B2701" s="31" t="s">
        <v>1607</v>
      </c>
      <c r="C2701" s="33" t="s">
        <v>174</v>
      </c>
      <c r="D2701" s="17">
        <v>6</v>
      </c>
      <c r="E2701" s="19">
        <v>0</v>
      </c>
      <c r="F2701" s="20">
        <f t="shared" si="248"/>
        <v>0</v>
      </c>
      <c r="G2701" s="56">
        <v>0</v>
      </c>
      <c r="H2701" s="20">
        <f t="shared" si="249"/>
        <v>0</v>
      </c>
      <c r="I2701" s="56">
        <v>0</v>
      </c>
      <c r="J2701" s="20">
        <f t="shared" si="250"/>
        <v>0</v>
      </c>
      <c r="K2701" s="20">
        <f t="shared" si="247"/>
        <v>0</v>
      </c>
      <c r="L2701" s="20">
        <f t="shared" si="247"/>
        <v>0</v>
      </c>
    </row>
    <row r="2702" spans="1:12" ht="18" customHeight="1">
      <c r="A2702" s="31" t="s">
        <v>1605</v>
      </c>
      <c r="B2702" s="31" t="s">
        <v>1608</v>
      </c>
      <c r="C2702" s="33" t="s">
        <v>174</v>
      </c>
      <c r="D2702" s="17">
        <v>2</v>
      </c>
      <c r="E2702" s="19">
        <v>0</v>
      </c>
      <c r="F2702" s="20">
        <f t="shared" si="248"/>
        <v>0</v>
      </c>
      <c r="G2702" s="56">
        <v>0</v>
      </c>
      <c r="H2702" s="20">
        <f t="shared" si="249"/>
        <v>0</v>
      </c>
      <c r="I2702" s="56">
        <v>0</v>
      </c>
      <c r="J2702" s="20">
        <f t="shared" si="250"/>
        <v>0</v>
      </c>
      <c r="K2702" s="20">
        <f t="shared" si="247"/>
        <v>0</v>
      </c>
      <c r="L2702" s="20">
        <f t="shared" si="247"/>
        <v>0</v>
      </c>
    </row>
    <row r="2703" spans="1:12" ht="18" customHeight="1">
      <c r="A2703" s="31" t="s">
        <v>1609</v>
      </c>
      <c r="B2703" s="31" t="s">
        <v>1610</v>
      </c>
      <c r="C2703" s="33" t="s">
        <v>174</v>
      </c>
      <c r="D2703" s="17">
        <v>2</v>
      </c>
      <c r="E2703" s="19">
        <v>0</v>
      </c>
      <c r="F2703" s="20">
        <f t="shared" si="248"/>
        <v>0</v>
      </c>
      <c r="G2703" s="56">
        <v>0</v>
      </c>
      <c r="H2703" s="20">
        <f t="shared" si="249"/>
        <v>0</v>
      </c>
      <c r="I2703" s="56">
        <v>0</v>
      </c>
      <c r="J2703" s="20">
        <f t="shared" si="250"/>
        <v>0</v>
      </c>
      <c r="K2703" s="20">
        <f t="shared" si="247"/>
        <v>0</v>
      </c>
      <c r="L2703" s="20">
        <f t="shared" si="247"/>
        <v>0</v>
      </c>
    </row>
    <row r="2704" spans="1:12" ht="18" customHeight="1">
      <c r="A2704" s="31" t="s">
        <v>1611</v>
      </c>
      <c r="B2704" s="31" t="s">
        <v>1612</v>
      </c>
      <c r="C2704" s="33" t="s">
        <v>174</v>
      </c>
      <c r="D2704" s="17">
        <v>1</v>
      </c>
      <c r="E2704" s="19">
        <v>0</v>
      </c>
      <c r="F2704" s="20">
        <f t="shared" si="248"/>
        <v>0</v>
      </c>
      <c r="G2704" s="56">
        <v>0</v>
      </c>
      <c r="H2704" s="20">
        <f t="shared" si="249"/>
        <v>0</v>
      </c>
      <c r="I2704" s="56">
        <v>0</v>
      </c>
      <c r="J2704" s="20">
        <f t="shared" si="250"/>
        <v>0</v>
      </c>
      <c r="K2704" s="20">
        <f t="shared" si="247"/>
        <v>0</v>
      </c>
      <c r="L2704" s="20">
        <f t="shared" si="247"/>
        <v>0</v>
      </c>
    </row>
    <row r="2705" spans="1:12" ht="18" customHeight="1">
      <c r="A2705" s="31" t="s">
        <v>1411</v>
      </c>
      <c r="B2705" s="31" t="s">
        <v>38</v>
      </c>
      <c r="C2705" s="33" t="s">
        <v>192</v>
      </c>
      <c r="D2705" s="17">
        <v>2</v>
      </c>
      <c r="E2705" s="19">
        <v>0</v>
      </c>
      <c r="F2705" s="20">
        <f t="shared" si="248"/>
        <v>0</v>
      </c>
      <c r="G2705" s="19">
        <v>0</v>
      </c>
      <c r="H2705" s="20">
        <f t="shared" si="249"/>
        <v>0</v>
      </c>
      <c r="I2705" s="56">
        <v>0</v>
      </c>
      <c r="J2705" s="20">
        <f t="shared" si="250"/>
        <v>0</v>
      </c>
      <c r="K2705" s="20">
        <f t="shared" si="247"/>
        <v>0</v>
      </c>
      <c r="L2705" s="20">
        <f t="shared" si="247"/>
        <v>0</v>
      </c>
    </row>
    <row r="2706" spans="1:12" ht="18" customHeight="1">
      <c r="A2706" s="31" t="s">
        <v>1413</v>
      </c>
      <c r="B2706" s="31" t="s">
        <v>1322</v>
      </c>
      <c r="C2706" s="33" t="s">
        <v>58</v>
      </c>
      <c r="D2706" s="17">
        <v>3</v>
      </c>
      <c r="E2706" s="19">
        <v>0</v>
      </c>
      <c r="F2706" s="20">
        <f t="shared" si="248"/>
        <v>0</v>
      </c>
      <c r="G2706" s="19">
        <v>0</v>
      </c>
      <c r="H2706" s="20">
        <f t="shared" si="249"/>
        <v>0</v>
      </c>
      <c r="I2706" s="56">
        <v>0</v>
      </c>
      <c r="J2706" s="20">
        <f t="shared" si="250"/>
        <v>0</v>
      </c>
      <c r="K2706" s="20">
        <f t="shared" si="247"/>
        <v>0</v>
      </c>
      <c r="L2706" s="20">
        <f t="shared" si="247"/>
        <v>0</v>
      </c>
    </row>
    <row r="2707" spans="1:12" ht="18" customHeight="1">
      <c r="A2707" s="31" t="s">
        <v>1413</v>
      </c>
      <c r="B2707" s="31" t="s">
        <v>1324</v>
      </c>
      <c r="C2707" s="33" t="s">
        <v>58</v>
      </c>
      <c r="D2707" s="17">
        <v>2</v>
      </c>
      <c r="E2707" s="19">
        <v>0</v>
      </c>
      <c r="F2707" s="20">
        <f t="shared" si="248"/>
        <v>0</v>
      </c>
      <c r="G2707" s="19">
        <v>0</v>
      </c>
      <c r="H2707" s="20">
        <f t="shared" si="249"/>
        <v>0</v>
      </c>
      <c r="I2707" s="56">
        <v>0</v>
      </c>
      <c r="J2707" s="20">
        <f t="shared" si="250"/>
        <v>0</v>
      </c>
      <c r="K2707" s="20">
        <f t="shared" si="247"/>
        <v>0</v>
      </c>
      <c r="L2707" s="20">
        <f t="shared" si="247"/>
        <v>0</v>
      </c>
    </row>
    <row r="2708" spans="1:12" ht="18" customHeight="1">
      <c r="A2708" s="31" t="s">
        <v>1413</v>
      </c>
      <c r="B2708" s="31" t="s">
        <v>854</v>
      </c>
      <c r="C2708" s="33" t="s">
        <v>58</v>
      </c>
      <c r="D2708" s="17">
        <v>9</v>
      </c>
      <c r="E2708" s="19">
        <v>0</v>
      </c>
      <c r="F2708" s="20">
        <f t="shared" si="248"/>
        <v>0</v>
      </c>
      <c r="G2708" s="19">
        <v>0</v>
      </c>
      <c r="H2708" s="20">
        <f t="shared" si="249"/>
        <v>0</v>
      </c>
      <c r="I2708" s="56">
        <v>0</v>
      </c>
      <c r="J2708" s="20">
        <f t="shared" si="250"/>
        <v>0</v>
      </c>
      <c r="K2708" s="20">
        <f t="shared" si="247"/>
        <v>0</v>
      </c>
      <c r="L2708" s="20">
        <f t="shared" si="247"/>
        <v>0</v>
      </c>
    </row>
    <row r="2709" spans="1:12" ht="18" customHeight="1">
      <c r="A2709" s="31" t="s">
        <v>1413</v>
      </c>
      <c r="B2709" s="31" t="s">
        <v>1468</v>
      </c>
      <c r="C2709" s="33" t="s">
        <v>58</v>
      </c>
      <c r="D2709" s="17">
        <v>2</v>
      </c>
      <c r="E2709" s="19">
        <v>0</v>
      </c>
      <c r="F2709" s="20">
        <f t="shared" si="248"/>
        <v>0</v>
      </c>
      <c r="G2709" s="19">
        <v>0</v>
      </c>
      <c r="H2709" s="20">
        <f t="shared" si="249"/>
        <v>0</v>
      </c>
      <c r="I2709" s="56">
        <v>0</v>
      </c>
      <c r="J2709" s="20">
        <f t="shared" si="250"/>
        <v>0</v>
      </c>
      <c r="K2709" s="20">
        <f t="shared" si="247"/>
        <v>0</v>
      </c>
      <c r="L2709" s="20">
        <f t="shared" si="247"/>
        <v>0</v>
      </c>
    </row>
    <row r="2710" spans="1:12" ht="18" customHeight="1">
      <c r="A2710" s="31" t="s">
        <v>1414</v>
      </c>
      <c r="B2710" s="31" t="s">
        <v>1468</v>
      </c>
      <c r="C2710" s="33" t="s">
        <v>58</v>
      </c>
      <c r="D2710" s="17">
        <v>1</v>
      </c>
      <c r="E2710" s="19">
        <v>0</v>
      </c>
      <c r="F2710" s="20">
        <f t="shared" si="248"/>
        <v>0</v>
      </c>
      <c r="G2710" s="19">
        <v>0</v>
      </c>
      <c r="H2710" s="20">
        <f t="shared" si="249"/>
        <v>0</v>
      </c>
      <c r="I2710" s="56">
        <v>0</v>
      </c>
      <c r="J2710" s="20">
        <f t="shared" si="250"/>
        <v>0</v>
      </c>
      <c r="K2710" s="20">
        <f t="shared" si="247"/>
        <v>0</v>
      </c>
      <c r="L2710" s="20">
        <f t="shared" si="247"/>
        <v>0</v>
      </c>
    </row>
    <row r="2711" spans="1:12" ht="18" customHeight="1">
      <c r="A2711" s="31" t="s">
        <v>1524</v>
      </c>
      <c r="B2711" s="31" t="s">
        <v>1317</v>
      </c>
      <c r="C2711" s="33" t="s">
        <v>174</v>
      </c>
      <c r="D2711" s="17">
        <v>8</v>
      </c>
      <c r="E2711" s="19">
        <v>0</v>
      </c>
      <c r="F2711" s="20">
        <f t="shared" si="248"/>
        <v>0</v>
      </c>
      <c r="G2711" s="56">
        <v>0</v>
      </c>
      <c r="H2711" s="20">
        <f t="shared" si="249"/>
        <v>0</v>
      </c>
      <c r="I2711" s="56">
        <v>0</v>
      </c>
      <c r="J2711" s="20">
        <f t="shared" si="250"/>
        <v>0</v>
      </c>
      <c r="K2711" s="20">
        <f t="shared" si="247"/>
        <v>0</v>
      </c>
      <c r="L2711" s="20">
        <f t="shared" si="247"/>
        <v>0</v>
      </c>
    </row>
    <row r="2712" spans="1:12" ht="18" customHeight="1">
      <c r="A2712" s="31" t="s">
        <v>1524</v>
      </c>
      <c r="B2712" s="31" t="s">
        <v>1318</v>
      </c>
      <c r="C2712" s="33" t="s">
        <v>174</v>
      </c>
      <c r="D2712" s="17">
        <v>33</v>
      </c>
      <c r="E2712" s="19">
        <v>0</v>
      </c>
      <c r="F2712" s="20">
        <f t="shared" si="248"/>
        <v>0</v>
      </c>
      <c r="G2712" s="56">
        <v>0</v>
      </c>
      <c r="H2712" s="20">
        <f t="shared" si="249"/>
        <v>0</v>
      </c>
      <c r="I2712" s="56">
        <v>0</v>
      </c>
      <c r="J2712" s="20">
        <f t="shared" si="250"/>
        <v>0</v>
      </c>
      <c r="K2712" s="20">
        <f t="shared" si="247"/>
        <v>0</v>
      </c>
      <c r="L2712" s="20">
        <f t="shared" si="247"/>
        <v>0</v>
      </c>
    </row>
    <row r="2713" spans="1:12" ht="18" customHeight="1">
      <c r="A2713" s="31" t="s">
        <v>1524</v>
      </c>
      <c r="B2713" s="31" t="s">
        <v>1319</v>
      </c>
      <c r="C2713" s="33" t="s">
        <v>174</v>
      </c>
      <c r="D2713" s="17">
        <v>13</v>
      </c>
      <c r="E2713" s="19">
        <v>0</v>
      </c>
      <c r="F2713" s="20">
        <f t="shared" si="248"/>
        <v>0</v>
      </c>
      <c r="G2713" s="56">
        <v>0</v>
      </c>
      <c r="H2713" s="20">
        <f t="shared" si="249"/>
        <v>0</v>
      </c>
      <c r="I2713" s="56">
        <v>0</v>
      </c>
      <c r="J2713" s="20">
        <f t="shared" si="250"/>
        <v>0</v>
      </c>
      <c r="K2713" s="20">
        <f t="shared" ref="K2713:L2757" si="251">SUM(E2713+G2713+I2713)</f>
        <v>0</v>
      </c>
      <c r="L2713" s="20">
        <f t="shared" si="251"/>
        <v>0</v>
      </c>
    </row>
    <row r="2714" spans="1:12" ht="18" customHeight="1">
      <c r="A2714" s="31" t="s">
        <v>1524</v>
      </c>
      <c r="B2714" s="31" t="s">
        <v>1320</v>
      </c>
      <c r="C2714" s="33" t="s">
        <v>174</v>
      </c>
      <c r="D2714" s="17">
        <v>12</v>
      </c>
      <c r="E2714" s="19">
        <v>0</v>
      </c>
      <c r="F2714" s="20">
        <f t="shared" si="248"/>
        <v>0</v>
      </c>
      <c r="G2714" s="56">
        <v>0</v>
      </c>
      <c r="H2714" s="20">
        <f t="shared" si="249"/>
        <v>0</v>
      </c>
      <c r="I2714" s="56">
        <v>0</v>
      </c>
      <c r="J2714" s="20">
        <f t="shared" si="250"/>
        <v>0</v>
      </c>
      <c r="K2714" s="20">
        <f t="shared" si="251"/>
        <v>0</v>
      </c>
      <c r="L2714" s="20">
        <f t="shared" si="251"/>
        <v>0</v>
      </c>
    </row>
    <row r="2715" spans="1:12" ht="18" customHeight="1">
      <c r="A2715" s="31" t="s">
        <v>1524</v>
      </c>
      <c r="B2715" s="31" t="s">
        <v>1322</v>
      </c>
      <c r="C2715" s="33" t="s">
        <v>174</v>
      </c>
      <c r="D2715" s="17">
        <v>20</v>
      </c>
      <c r="E2715" s="19">
        <v>0</v>
      </c>
      <c r="F2715" s="20">
        <f t="shared" si="248"/>
        <v>0</v>
      </c>
      <c r="G2715" s="56">
        <v>0</v>
      </c>
      <c r="H2715" s="20">
        <f t="shared" si="249"/>
        <v>0</v>
      </c>
      <c r="I2715" s="56">
        <v>0</v>
      </c>
      <c r="J2715" s="20">
        <f t="shared" si="250"/>
        <v>0</v>
      </c>
      <c r="K2715" s="20">
        <f t="shared" si="251"/>
        <v>0</v>
      </c>
      <c r="L2715" s="20">
        <f t="shared" si="251"/>
        <v>0</v>
      </c>
    </row>
    <row r="2716" spans="1:12" ht="18" customHeight="1">
      <c r="A2716" s="31" t="s">
        <v>1524</v>
      </c>
      <c r="B2716" s="31" t="s">
        <v>1323</v>
      </c>
      <c r="C2716" s="33" t="s">
        <v>174</v>
      </c>
      <c r="D2716" s="17">
        <v>14</v>
      </c>
      <c r="E2716" s="19">
        <v>0</v>
      </c>
      <c r="F2716" s="20">
        <f t="shared" si="248"/>
        <v>0</v>
      </c>
      <c r="G2716" s="56">
        <v>0</v>
      </c>
      <c r="H2716" s="20">
        <f t="shared" si="249"/>
        <v>0</v>
      </c>
      <c r="I2716" s="56">
        <v>0</v>
      </c>
      <c r="J2716" s="20">
        <f t="shared" si="250"/>
        <v>0</v>
      </c>
      <c r="K2716" s="20">
        <f t="shared" si="251"/>
        <v>0</v>
      </c>
      <c r="L2716" s="20">
        <f t="shared" si="251"/>
        <v>0</v>
      </c>
    </row>
    <row r="2717" spans="1:12" ht="18" customHeight="1">
      <c r="A2717" s="31" t="s">
        <v>1524</v>
      </c>
      <c r="B2717" s="31" t="s">
        <v>1324</v>
      </c>
      <c r="C2717" s="33" t="s">
        <v>174</v>
      </c>
      <c r="D2717" s="17">
        <v>12</v>
      </c>
      <c r="E2717" s="19">
        <v>0</v>
      </c>
      <c r="F2717" s="20">
        <f t="shared" si="248"/>
        <v>0</v>
      </c>
      <c r="G2717" s="56">
        <v>0</v>
      </c>
      <c r="H2717" s="20">
        <f t="shared" si="249"/>
        <v>0</v>
      </c>
      <c r="I2717" s="56">
        <v>0</v>
      </c>
      <c r="J2717" s="20">
        <f t="shared" si="250"/>
        <v>0</v>
      </c>
      <c r="K2717" s="20">
        <f t="shared" si="251"/>
        <v>0</v>
      </c>
      <c r="L2717" s="20">
        <f t="shared" si="251"/>
        <v>0</v>
      </c>
    </row>
    <row r="2718" spans="1:12" ht="18" customHeight="1">
      <c r="A2718" s="31" t="s">
        <v>1524</v>
      </c>
      <c r="B2718" s="31" t="s">
        <v>854</v>
      </c>
      <c r="C2718" s="33" t="s">
        <v>174</v>
      </c>
      <c r="D2718" s="17">
        <v>20</v>
      </c>
      <c r="E2718" s="19">
        <v>0</v>
      </c>
      <c r="F2718" s="20">
        <f t="shared" si="248"/>
        <v>0</v>
      </c>
      <c r="G2718" s="56">
        <v>0</v>
      </c>
      <c r="H2718" s="20">
        <f t="shared" si="249"/>
        <v>0</v>
      </c>
      <c r="I2718" s="56">
        <v>0</v>
      </c>
      <c r="J2718" s="20">
        <f t="shared" si="250"/>
        <v>0</v>
      </c>
      <c r="K2718" s="20">
        <f t="shared" si="251"/>
        <v>0</v>
      </c>
      <c r="L2718" s="20">
        <f t="shared" si="251"/>
        <v>0</v>
      </c>
    </row>
    <row r="2719" spans="1:12" ht="18" customHeight="1">
      <c r="A2719" s="31" t="s">
        <v>1524</v>
      </c>
      <c r="B2719" s="31" t="s">
        <v>1468</v>
      </c>
      <c r="C2719" s="33" t="s">
        <v>174</v>
      </c>
      <c r="D2719" s="17">
        <v>13</v>
      </c>
      <c r="E2719" s="19">
        <v>0</v>
      </c>
      <c r="F2719" s="20">
        <f t="shared" si="248"/>
        <v>0</v>
      </c>
      <c r="G2719" s="56">
        <v>0</v>
      </c>
      <c r="H2719" s="20">
        <f t="shared" si="249"/>
        <v>0</v>
      </c>
      <c r="I2719" s="56">
        <v>0</v>
      </c>
      <c r="J2719" s="20">
        <f t="shared" si="250"/>
        <v>0</v>
      </c>
      <c r="K2719" s="20">
        <f t="shared" si="251"/>
        <v>0</v>
      </c>
      <c r="L2719" s="20">
        <f t="shared" si="251"/>
        <v>0</v>
      </c>
    </row>
    <row r="2720" spans="1:12" ht="18" customHeight="1">
      <c r="A2720" s="31" t="s">
        <v>1613</v>
      </c>
      <c r="B2720" s="31" t="s">
        <v>1317</v>
      </c>
      <c r="C2720" s="33" t="s">
        <v>174</v>
      </c>
      <c r="D2720" s="17">
        <v>8</v>
      </c>
      <c r="E2720" s="19">
        <v>0</v>
      </c>
      <c r="F2720" s="20">
        <f t="shared" si="248"/>
        <v>0</v>
      </c>
      <c r="G2720" s="56">
        <v>0</v>
      </c>
      <c r="H2720" s="20">
        <f t="shared" si="249"/>
        <v>0</v>
      </c>
      <c r="I2720" s="56">
        <v>0</v>
      </c>
      <c r="J2720" s="20">
        <f t="shared" si="250"/>
        <v>0</v>
      </c>
      <c r="K2720" s="20">
        <f t="shared" si="251"/>
        <v>0</v>
      </c>
      <c r="L2720" s="20">
        <f t="shared" si="251"/>
        <v>0</v>
      </c>
    </row>
    <row r="2721" spans="1:12" ht="18" customHeight="1">
      <c r="A2721" s="31" t="s">
        <v>1613</v>
      </c>
      <c r="B2721" s="31" t="s">
        <v>1318</v>
      </c>
      <c r="C2721" s="33" t="s">
        <v>174</v>
      </c>
      <c r="D2721" s="17">
        <v>33</v>
      </c>
      <c r="E2721" s="19">
        <v>0</v>
      </c>
      <c r="F2721" s="20">
        <f t="shared" si="248"/>
        <v>0</v>
      </c>
      <c r="G2721" s="56">
        <v>0</v>
      </c>
      <c r="H2721" s="20">
        <f t="shared" si="249"/>
        <v>0</v>
      </c>
      <c r="I2721" s="56">
        <v>0</v>
      </c>
      <c r="J2721" s="20">
        <f t="shared" si="250"/>
        <v>0</v>
      </c>
      <c r="K2721" s="20">
        <f t="shared" si="251"/>
        <v>0</v>
      </c>
      <c r="L2721" s="20">
        <f t="shared" si="251"/>
        <v>0</v>
      </c>
    </row>
    <row r="2722" spans="1:12" ht="18" customHeight="1">
      <c r="A2722" s="31" t="s">
        <v>1613</v>
      </c>
      <c r="B2722" s="31" t="s">
        <v>1319</v>
      </c>
      <c r="C2722" s="33" t="s">
        <v>174</v>
      </c>
      <c r="D2722" s="17">
        <v>13</v>
      </c>
      <c r="E2722" s="19">
        <v>0</v>
      </c>
      <c r="F2722" s="20">
        <f t="shared" si="248"/>
        <v>0</v>
      </c>
      <c r="G2722" s="56">
        <v>0</v>
      </c>
      <c r="H2722" s="20">
        <f t="shared" si="249"/>
        <v>0</v>
      </c>
      <c r="I2722" s="56">
        <v>0</v>
      </c>
      <c r="J2722" s="20">
        <f t="shared" si="250"/>
        <v>0</v>
      </c>
      <c r="K2722" s="20">
        <f t="shared" si="251"/>
        <v>0</v>
      </c>
      <c r="L2722" s="20">
        <f t="shared" si="251"/>
        <v>0</v>
      </c>
    </row>
    <row r="2723" spans="1:12" ht="18" customHeight="1">
      <c r="A2723" s="31" t="s">
        <v>1613</v>
      </c>
      <c r="B2723" s="31" t="s">
        <v>1320</v>
      </c>
      <c r="C2723" s="33" t="s">
        <v>174</v>
      </c>
      <c r="D2723" s="17">
        <v>12</v>
      </c>
      <c r="E2723" s="19">
        <v>0</v>
      </c>
      <c r="F2723" s="20">
        <f t="shared" si="248"/>
        <v>0</v>
      </c>
      <c r="G2723" s="56">
        <v>0</v>
      </c>
      <c r="H2723" s="20">
        <f t="shared" si="249"/>
        <v>0</v>
      </c>
      <c r="I2723" s="56">
        <v>0</v>
      </c>
      <c r="J2723" s="20">
        <f t="shared" si="250"/>
        <v>0</v>
      </c>
      <c r="K2723" s="20">
        <f t="shared" si="251"/>
        <v>0</v>
      </c>
      <c r="L2723" s="20">
        <f t="shared" si="251"/>
        <v>0</v>
      </c>
    </row>
    <row r="2724" spans="1:12" ht="18" customHeight="1">
      <c r="A2724" s="31" t="s">
        <v>1613</v>
      </c>
      <c r="B2724" s="31" t="s">
        <v>1322</v>
      </c>
      <c r="C2724" s="33" t="s">
        <v>174</v>
      </c>
      <c r="D2724" s="17">
        <v>15</v>
      </c>
      <c r="E2724" s="19">
        <v>0</v>
      </c>
      <c r="F2724" s="20">
        <f t="shared" si="248"/>
        <v>0</v>
      </c>
      <c r="G2724" s="56">
        <v>0</v>
      </c>
      <c r="H2724" s="20">
        <f t="shared" si="249"/>
        <v>0</v>
      </c>
      <c r="I2724" s="56">
        <v>0</v>
      </c>
      <c r="J2724" s="20">
        <f t="shared" si="250"/>
        <v>0</v>
      </c>
      <c r="K2724" s="20">
        <f t="shared" si="251"/>
        <v>0</v>
      </c>
      <c r="L2724" s="20">
        <f t="shared" si="251"/>
        <v>0</v>
      </c>
    </row>
    <row r="2725" spans="1:12" ht="18" customHeight="1">
      <c r="A2725" s="31" t="s">
        <v>1614</v>
      </c>
      <c r="B2725" s="31" t="s">
        <v>1615</v>
      </c>
      <c r="C2725" s="33" t="s">
        <v>58</v>
      </c>
      <c r="D2725" s="17">
        <v>140</v>
      </c>
      <c r="E2725" s="19">
        <v>0</v>
      </c>
      <c r="F2725" s="20">
        <f t="shared" si="248"/>
        <v>0</v>
      </c>
      <c r="G2725" s="19">
        <v>0</v>
      </c>
      <c r="H2725" s="20">
        <f t="shared" si="249"/>
        <v>0</v>
      </c>
      <c r="I2725" s="56">
        <v>0</v>
      </c>
      <c r="J2725" s="20">
        <f t="shared" si="250"/>
        <v>0</v>
      </c>
      <c r="K2725" s="20">
        <f t="shared" si="251"/>
        <v>0</v>
      </c>
      <c r="L2725" s="20">
        <f t="shared" si="251"/>
        <v>0</v>
      </c>
    </row>
    <row r="2726" spans="1:12" ht="18" customHeight="1">
      <c r="A2726" s="31" t="s">
        <v>1616</v>
      </c>
      <c r="B2726" s="31" t="s">
        <v>1617</v>
      </c>
      <c r="C2726" s="33" t="s">
        <v>174</v>
      </c>
      <c r="D2726" s="17">
        <v>64</v>
      </c>
      <c r="E2726" s="19">
        <v>0</v>
      </c>
      <c r="F2726" s="20">
        <f t="shared" si="248"/>
        <v>0</v>
      </c>
      <c r="G2726" s="19">
        <v>0</v>
      </c>
      <c r="H2726" s="20">
        <f t="shared" si="249"/>
        <v>0</v>
      </c>
      <c r="I2726" s="56">
        <v>0</v>
      </c>
      <c r="J2726" s="20">
        <f t="shared" si="250"/>
        <v>0</v>
      </c>
      <c r="K2726" s="20">
        <f t="shared" si="251"/>
        <v>0</v>
      </c>
      <c r="L2726" s="20">
        <f t="shared" si="251"/>
        <v>0</v>
      </c>
    </row>
    <row r="2727" spans="1:12" ht="18" customHeight="1">
      <c r="A2727" s="31" t="s">
        <v>1581</v>
      </c>
      <c r="B2727" s="31" t="s">
        <v>1582</v>
      </c>
      <c r="C2727" s="33" t="s">
        <v>1580</v>
      </c>
      <c r="D2727" s="17">
        <v>6</v>
      </c>
      <c r="E2727" s="19">
        <v>0</v>
      </c>
      <c r="F2727" s="20">
        <f t="shared" si="248"/>
        <v>0</v>
      </c>
      <c r="G2727" s="19">
        <v>0</v>
      </c>
      <c r="H2727" s="20">
        <f t="shared" si="249"/>
        <v>0</v>
      </c>
      <c r="I2727" s="56">
        <v>0</v>
      </c>
      <c r="J2727" s="20">
        <f t="shared" si="250"/>
        <v>0</v>
      </c>
      <c r="K2727" s="20">
        <f t="shared" si="251"/>
        <v>0</v>
      </c>
      <c r="L2727" s="20">
        <f t="shared" si="251"/>
        <v>0</v>
      </c>
    </row>
    <row r="2728" spans="1:12" ht="18" customHeight="1">
      <c r="A2728" s="31" t="s">
        <v>1585</v>
      </c>
      <c r="B2728" s="31" t="s">
        <v>1586</v>
      </c>
      <c r="C2728" s="33" t="s">
        <v>1587</v>
      </c>
      <c r="D2728" s="17">
        <v>1.4</v>
      </c>
      <c r="E2728" s="19">
        <v>0</v>
      </c>
      <c r="F2728" s="20">
        <f t="shared" si="248"/>
        <v>0</v>
      </c>
      <c r="G2728" s="19">
        <v>0</v>
      </c>
      <c r="H2728" s="20">
        <f t="shared" si="249"/>
        <v>0</v>
      </c>
      <c r="I2728" s="56">
        <v>0</v>
      </c>
      <c r="J2728" s="20">
        <f t="shared" si="250"/>
        <v>0</v>
      </c>
      <c r="K2728" s="20">
        <f t="shared" si="251"/>
        <v>0</v>
      </c>
      <c r="L2728" s="20">
        <f t="shared" si="251"/>
        <v>0</v>
      </c>
    </row>
    <row r="2729" spans="1:12" ht="18" customHeight="1">
      <c r="A2729" s="31" t="s">
        <v>1585</v>
      </c>
      <c r="B2729" s="31" t="s">
        <v>1618</v>
      </c>
      <c r="C2729" s="33" t="s">
        <v>1587</v>
      </c>
      <c r="D2729" s="17">
        <v>1.4</v>
      </c>
      <c r="E2729" s="19">
        <v>0</v>
      </c>
      <c r="F2729" s="20">
        <f t="shared" si="248"/>
        <v>0</v>
      </c>
      <c r="G2729" s="19">
        <v>0</v>
      </c>
      <c r="H2729" s="20">
        <f t="shared" si="249"/>
        <v>0</v>
      </c>
      <c r="I2729" s="56">
        <v>0</v>
      </c>
      <c r="J2729" s="20">
        <f t="shared" si="250"/>
        <v>0</v>
      </c>
      <c r="K2729" s="20">
        <f t="shared" si="251"/>
        <v>0</v>
      </c>
      <c r="L2729" s="20">
        <f t="shared" si="251"/>
        <v>0</v>
      </c>
    </row>
    <row r="2730" spans="1:12" ht="18" customHeight="1">
      <c r="A2730" s="31" t="s">
        <v>1585</v>
      </c>
      <c r="B2730" s="31" t="s">
        <v>1619</v>
      </c>
      <c r="C2730" s="33" t="s">
        <v>1587</v>
      </c>
      <c r="D2730" s="17">
        <v>1</v>
      </c>
      <c r="E2730" s="19">
        <v>0</v>
      </c>
      <c r="F2730" s="20">
        <f t="shared" si="248"/>
        <v>0</v>
      </c>
      <c r="G2730" s="19">
        <v>0</v>
      </c>
      <c r="H2730" s="20">
        <f t="shared" si="249"/>
        <v>0</v>
      </c>
      <c r="I2730" s="56">
        <v>0</v>
      </c>
      <c r="J2730" s="20">
        <f t="shared" si="250"/>
        <v>0</v>
      </c>
      <c r="K2730" s="20">
        <f t="shared" si="251"/>
        <v>0</v>
      </c>
      <c r="L2730" s="20">
        <f t="shared" si="251"/>
        <v>0</v>
      </c>
    </row>
    <row r="2731" spans="1:12" ht="18" customHeight="1">
      <c r="A2731" s="31" t="s">
        <v>1588</v>
      </c>
      <c r="B2731" s="31" t="s">
        <v>1589</v>
      </c>
      <c r="C2731" s="33" t="s">
        <v>1587</v>
      </c>
      <c r="D2731" s="17">
        <v>1.4</v>
      </c>
      <c r="E2731" s="19">
        <v>0</v>
      </c>
      <c r="F2731" s="20">
        <f t="shared" si="248"/>
        <v>0</v>
      </c>
      <c r="G2731" s="19">
        <v>0</v>
      </c>
      <c r="H2731" s="20">
        <f t="shared" si="249"/>
        <v>0</v>
      </c>
      <c r="I2731" s="56">
        <v>0</v>
      </c>
      <c r="J2731" s="20">
        <f t="shared" si="250"/>
        <v>0</v>
      </c>
      <c r="K2731" s="20">
        <f t="shared" si="251"/>
        <v>0</v>
      </c>
      <c r="L2731" s="20">
        <f t="shared" si="251"/>
        <v>0</v>
      </c>
    </row>
    <row r="2732" spans="1:12" ht="18" customHeight="1">
      <c r="A2732" s="31" t="s">
        <v>1588</v>
      </c>
      <c r="B2732" s="31" t="s">
        <v>1620</v>
      </c>
      <c r="C2732" s="33" t="s">
        <v>1587</v>
      </c>
      <c r="D2732" s="17">
        <v>1.4</v>
      </c>
      <c r="E2732" s="19">
        <v>0</v>
      </c>
      <c r="F2732" s="20">
        <f t="shared" si="248"/>
        <v>0</v>
      </c>
      <c r="G2732" s="19">
        <v>0</v>
      </c>
      <c r="H2732" s="20">
        <f t="shared" si="249"/>
        <v>0</v>
      </c>
      <c r="I2732" s="56">
        <v>0</v>
      </c>
      <c r="J2732" s="20">
        <f t="shared" si="250"/>
        <v>0</v>
      </c>
      <c r="K2732" s="20">
        <f t="shared" si="251"/>
        <v>0</v>
      </c>
      <c r="L2732" s="20">
        <f t="shared" si="251"/>
        <v>0</v>
      </c>
    </row>
    <row r="2733" spans="1:12" ht="18" customHeight="1">
      <c r="A2733" s="31" t="s">
        <v>1588</v>
      </c>
      <c r="B2733" s="31" t="s">
        <v>1619</v>
      </c>
      <c r="C2733" s="33" t="s">
        <v>1587</v>
      </c>
      <c r="D2733" s="17">
        <v>1</v>
      </c>
      <c r="E2733" s="19">
        <v>0</v>
      </c>
      <c r="F2733" s="20">
        <f t="shared" si="248"/>
        <v>0</v>
      </c>
      <c r="G2733" s="19">
        <v>0</v>
      </c>
      <c r="H2733" s="20">
        <f t="shared" si="249"/>
        <v>0</v>
      </c>
      <c r="I2733" s="56">
        <v>0</v>
      </c>
      <c r="J2733" s="20">
        <f t="shared" si="250"/>
        <v>0</v>
      </c>
      <c r="K2733" s="20">
        <f t="shared" si="251"/>
        <v>0</v>
      </c>
      <c r="L2733" s="20">
        <f t="shared" si="251"/>
        <v>0</v>
      </c>
    </row>
    <row r="2734" spans="1:12" ht="18" customHeight="1">
      <c r="A2734" s="31" t="s">
        <v>1621</v>
      </c>
      <c r="B2734" s="31" t="s">
        <v>1622</v>
      </c>
      <c r="C2734" s="33" t="s">
        <v>631</v>
      </c>
      <c r="D2734" s="17">
        <v>1</v>
      </c>
      <c r="E2734" s="19">
        <v>0</v>
      </c>
      <c r="F2734" s="20">
        <f t="shared" si="248"/>
        <v>0</v>
      </c>
      <c r="G2734" s="19">
        <v>0</v>
      </c>
      <c r="H2734" s="20">
        <f t="shared" si="249"/>
        <v>0</v>
      </c>
      <c r="I2734" s="56">
        <v>0</v>
      </c>
      <c r="J2734" s="20">
        <f t="shared" si="250"/>
        <v>0</v>
      </c>
      <c r="K2734" s="20">
        <f t="shared" si="251"/>
        <v>0</v>
      </c>
      <c r="L2734" s="20">
        <f t="shared" si="251"/>
        <v>0</v>
      </c>
    </row>
    <row r="2735" spans="1:12" ht="18" customHeight="1">
      <c r="A2735" s="31" t="s">
        <v>1420</v>
      </c>
      <c r="B2735" s="31" t="s">
        <v>1623</v>
      </c>
      <c r="C2735" s="22" t="s">
        <v>1624</v>
      </c>
      <c r="D2735" s="17">
        <v>415</v>
      </c>
      <c r="E2735" s="19">
        <v>0</v>
      </c>
      <c r="F2735" s="20">
        <f t="shared" si="248"/>
        <v>0</v>
      </c>
      <c r="G2735" s="19">
        <v>0</v>
      </c>
      <c r="H2735" s="20">
        <f t="shared" si="249"/>
        <v>0</v>
      </c>
      <c r="I2735" s="56">
        <v>0</v>
      </c>
      <c r="J2735" s="20">
        <f t="shared" si="250"/>
        <v>0</v>
      </c>
      <c r="K2735" s="20">
        <f t="shared" si="251"/>
        <v>0</v>
      </c>
      <c r="L2735" s="20">
        <f t="shared" si="251"/>
        <v>0</v>
      </c>
    </row>
    <row r="2736" spans="1:12" ht="18" customHeight="1">
      <c r="A2736" s="31" t="s">
        <v>1425</v>
      </c>
      <c r="B2736" s="31" t="s">
        <v>98</v>
      </c>
      <c r="C2736" s="33" t="s">
        <v>99</v>
      </c>
      <c r="D2736" s="17">
        <v>0.39</v>
      </c>
      <c r="E2736" s="19">
        <v>0</v>
      </c>
      <c r="F2736" s="20">
        <f t="shared" si="248"/>
        <v>0</v>
      </c>
      <c r="G2736" s="19">
        <v>0</v>
      </c>
      <c r="H2736" s="20">
        <f t="shared" si="249"/>
        <v>0</v>
      </c>
      <c r="I2736" s="56">
        <v>0</v>
      </c>
      <c r="J2736" s="20">
        <f t="shared" si="250"/>
        <v>0</v>
      </c>
      <c r="K2736" s="20">
        <f t="shared" si="251"/>
        <v>0</v>
      </c>
      <c r="L2736" s="20">
        <f t="shared" si="251"/>
        <v>0</v>
      </c>
    </row>
    <row r="2737" spans="1:12" ht="18" customHeight="1">
      <c r="A2737" s="31" t="s">
        <v>1426</v>
      </c>
      <c r="B2737" s="31" t="s">
        <v>1427</v>
      </c>
      <c r="C2737" s="33" t="s">
        <v>45</v>
      </c>
      <c r="D2737" s="17">
        <v>135</v>
      </c>
      <c r="E2737" s="19">
        <v>0</v>
      </c>
      <c r="F2737" s="20">
        <f t="shared" si="248"/>
        <v>0</v>
      </c>
      <c r="G2737" s="19">
        <v>0</v>
      </c>
      <c r="H2737" s="20">
        <f t="shared" si="249"/>
        <v>0</v>
      </c>
      <c r="I2737" s="56">
        <v>0</v>
      </c>
      <c r="J2737" s="20">
        <f t="shared" si="250"/>
        <v>0</v>
      </c>
      <c r="K2737" s="20">
        <f t="shared" si="251"/>
        <v>0</v>
      </c>
      <c r="L2737" s="20">
        <f t="shared" si="251"/>
        <v>0</v>
      </c>
    </row>
    <row r="2738" spans="1:12" ht="18" customHeight="1">
      <c r="A2738" s="31" t="s">
        <v>1428</v>
      </c>
      <c r="B2738" s="31" t="s">
        <v>1427</v>
      </c>
      <c r="C2738" s="33" t="s">
        <v>45</v>
      </c>
      <c r="D2738" s="17">
        <v>125</v>
      </c>
      <c r="E2738" s="19">
        <v>0</v>
      </c>
      <c r="F2738" s="20">
        <f t="shared" si="248"/>
        <v>0</v>
      </c>
      <c r="G2738" s="19">
        <v>0</v>
      </c>
      <c r="H2738" s="20">
        <f t="shared" si="249"/>
        <v>0</v>
      </c>
      <c r="I2738" s="56">
        <v>0</v>
      </c>
      <c r="J2738" s="20">
        <f t="shared" si="250"/>
        <v>0</v>
      </c>
      <c r="K2738" s="20">
        <f t="shared" si="251"/>
        <v>0</v>
      </c>
      <c r="L2738" s="20">
        <f t="shared" si="251"/>
        <v>0</v>
      </c>
    </row>
    <row r="2739" spans="1:12" ht="18" customHeight="1">
      <c r="A2739" s="31" t="s">
        <v>1433</v>
      </c>
      <c r="B2739" s="31" t="s">
        <v>38</v>
      </c>
      <c r="C2739" s="33" t="s">
        <v>915</v>
      </c>
      <c r="D2739" s="17">
        <v>117</v>
      </c>
      <c r="E2739" s="56">
        <v>0</v>
      </c>
      <c r="F2739" s="20">
        <f t="shared" si="248"/>
        <v>0</v>
      </c>
      <c r="G2739" s="19">
        <v>0</v>
      </c>
      <c r="H2739" s="20">
        <f t="shared" si="249"/>
        <v>0</v>
      </c>
      <c r="I2739" s="56">
        <v>0</v>
      </c>
      <c r="J2739" s="20">
        <f t="shared" si="250"/>
        <v>0</v>
      </c>
      <c r="K2739" s="20">
        <f t="shared" si="251"/>
        <v>0</v>
      </c>
      <c r="L2739" s="20">
        <f t="shared" si="251"/>
        <v>0</v>
      </c>
    </row>
    <row r="2740" spans="1:12" ht="18" customHeight="1">
      <c r="A2740" s="31" t="s">
        <v>921</v>
      </c>
      <c r="B2740" s="31" t="s">
        <v>38</v>
      </c>
      <c r="C2740" s="33" t="s">
        <v>915</v>
      </c>
      <c r="D2740" s="17">
        <v>32</v>
      </c>
      <c r="E2740" s="56">
        <v>0</v>
      </c>
      <c r="F2740" s="20">
        <f t="shared" si="248"/>
        <v>0</v>
      </c>
      <c r="G2740" s="19">
        <v>0</v>
      </c>
      <c r="H2740" s="20">
        <f t="shared" si="249"/>
        <v>0</v>
      </c>
      <c r="I2740" s="56">
        <v>0</v>
      </c>
      <c r="J2740" s="20">
        <f t="shared" si="250"/>
        <v>0</v>
      </c>
      <c r="K2740" s="20">
        <f t="shared" si="251"/>
        <v>0</v>
      </c>
      <c r="L2740" s="20">
        <f t="shared" si="251"/>
        <v>0</v>
      </c>
    </row>
    <row r="2741" spans="1:12" ht="18" customHeight="1">
      <c r="A2741" s="31" t="s">
        <v>1530</v>
      </c>
      <c r="B2741" s="31" t="s">
        <v>38</v>
      </c>
      <c r="C2741" s="33" t="s">
        <v>915</v>
      </c>
      <c r="D2741" s="17">
        <v>8</v>
      </c>
      <c r="E2741" s="56">
        <v>0</v>
      </c>
      <c r="F2741" s="20">
        <f t="shared" si="248"/>
        <v>0</v>
      </c>
      <c r="G2741" s="19">
        <v>0</v>
      </c>
      <c r="H2741" s="20">
        <f t="shared" si="249"/>
        <v>0</v>
      </c>
      <c r="I2741" s="56">
        <v>0</v>
      </c>
      <c r="J2741" s="20">
        <f t="shared" si="250"/>
        <v>0</v>
      </c>
      <c r="K2741" s="20">
        <f t="shared" si="251"/>
        <v>0</v>
      </c>
      <c r="L2741" s="20">
        <f t="shared" si="251"/>
        <v>0</v>
      </c>
    </row>
    <row r="2742" spans="1:12" ht="18" customHeight="1">
      <c r="A2742" s="31" t="s">
        <v>1435</v>
      </c>
      <c r="B2742" s="31" t="s">
        <v>1436</v>
      </c>
      <c r="C2742" s="33" t="s">
        <v>114</v>
      </c>
      <c r="D2742" s="17">
        <v>1</v>
      </c>
      <c r="E2742" s="55">
        <f>SUM(H2779*0.03)</f>
        <v>0</v>
      </c>
      <c r="F2742" s="20">
        <f t="shared" si="248"/>
        <v>0</v>
      </c>
      <c r="G2742" s="56">
        <v>0</v>
      </c>
      <c r="H2742" s="20">
        <f t="shared" si="249"/>
        <v>0</v>
      </c>
      <c r="I2742" s="56">
        <v>0</v>
      </c>
      <c r="J2742" s="20">
        <f t="shared" si="250"/>
        <v>0</v>
      </c>
      <c r="K2742" s="20">
        <f t="shared" si="251"/>
        <v>0</v>
      </c>
      <c r="L2742" s="20">
        <f t="shared" si="251"/>
        <v>0</v>
      </c>
    </row>
    <row r="2743" spans="1:12" ht="18" customHeight="1">
      <c r="A2743" s="21"/>
      <c r="B2743" s="21"/>
      <c r="C2743" s="21"/>
      <c r="D2743" s="21"/>
      <c r="E2743" s="53"/>
      <c r="F2743" s="21"/>
      <c r="G2743" s="21"/>
      <c r="H2743" s="21"/>
      <c r="I2743" s="21"/>
      <c r="J2743" s="21"/>
      <c r="K2743" s="21"/>
      <c r="L2743" s="21"/>
    </row>
    <row r="2779" spans="1:12" ht="18" customHeight="1">
      <c r="A2779" s="15" t="s">
        <v>31</v>
      </c>
      <c r="D2779" s="43"/>
      <c r="E2779" s="12"/>
      <c r="F2779" s="13">
        <f>SUM(F2633:F2778)</f>
        <v>0</v>
      </c>
      <c r="G2779" s="13"/>
      <c r="H2779" s="13">
        <f>SUM(H2633:H2778)</f>
        <v>0</v>
      </c>
      <c r="I2779" s="13"/>
      <c r="J2779" s="13">
        <f>SUM(J2633:J2778)</f>
        <v>0</v>
      </c>
      <c r="K2779" s="13">
        <f t="shared" ref="K2779" si="252">SUM(E2779+G2779+I2779)</f>
        <v>0</v>
      </c>
      <c r="L2779" s="13">
        <f>SUM(L2633:L2778)</f>
        <v>0</v>
      </c>
    </row>
    <row r="2780" spans="1:12" ht="18" customHeight="1">
      <c r="A2780" s="30" t="s">
        <v>1625</v>
      </c>
    </row>
    <row r="2781" spans="1:12" ht="18" customHeight="1">
      <c r="A2781" s="31" t="s">
        <v>1594</v>
      </c>
      <c r="B2781" s="31" t="s">
        <v>1316</v>
      </c>
      <c r="C2781" s="33" t="s">
        <v>49</v>
      </c>
      <c r="D2781" s="17">
        <v>6</v>
      </c>
      <c r="E2781" s="19">
        <v>0</v>
      </c>
      <c r="F2781" s="20">
        <f t="shared" ref="F2781:F2828" si="253">SUM(D2781*E2781)</f>
        <v>0</v>
      </c>
      <c r="G2781" s="55">
        <v>0</v>
      </c>
      <c r="H2781" s="20">
        <f t="shared" ref="H2781:H2828" si="254">SUM(D2781*G2781)</f>
        <v>0</v>
      </c>
      <c r="I2781" s="56">
        <v>0</v>
      </c>
      <c r="J2781" s="20">
        <f t="shared" ref="J2781:J2828" si="255">SUM(D2781*I2781)</f>
        <v>0</v>
      </c>
      <c r="K2781" s="20">
        <f t="shared" ref="K2781:L2796" si="256">SUM(E2781+G2781+I2781)</f>
        <v>0</v>
      </c>
      <c r="L2781" s="20">
        <f t="shared" si="256"/>
        <v>0</v>
      </c>
    </row>
    <row r="2782" spans="1:12" ht="18" customHeight="1">
      <c r="A2782" s="31" t="s">
        <v>1594</v>
      </c>
      <c r="B2782" s="31" t="s">
        <v>1318</v>
      </c>
      <c r="C2782" s="33" t="s">
        <v>49</v>
      </c>
      <c r="D2782" s="17">
        <v>4</v>
      </c>
      <c r="E2782" s="19">
        <v>0</v>
      </c>
      <c r="F2782" s="20">
        <f t="shared" si="253"/>
        <v>0</v>
      </c>
      <c r="G2782" s="55">
        <v>0</v>
      </c>
      <c r="H2782" s="20">
        <f t="shared" si="254"/>
        <v>0</v>
      </c>
      <c r="I2782" s="55">
        <v>0</v>
      </c>
      <c r="J2782" s="20">
        <f t="shared" si="255"/>
        <v>0</v>
      </c>
      <c r="K2782" s="20">
        <f t="shared" si="256"/>
        <v>0</v>
      </c>
      <c r="L2782" s="20">
        <f t="shared" si="256"/>
        <v>0</v>
      </c>
    </row>
    <row r="2783" spans="1:12" ht="18" customHeight="1">
      <c r="A2783" s="31" t="s">
        <v>1594</v>
      </c>
      <c r="B2783" s="31" t="s">
        <v>1321</v>
      </c>
      <c r="C2783" s="33" t="s">
        <v>49</v>
      </c>
      <c r="D2783" s="17">
        <v>4</v>
      </c>
      <c r="E2783" s="19">
        <v>0</v>
      </c>
      <c r="F2783" s="20">
        <f t="shared" si="253"/>
        <v>0</v>
      </c>
      <c r="G2783" s="55">
        <v>0</v>
      </c>
      <c r="H2783" s="20">
        <f t="shared" si="254"/>
        <v>0</v>
      </c>
      <c r="I2783" s="55">
        <v>0</v>
      </c>
      <c r="J2783" s="20">
        <f t="shared" si="255"/>
        <v>0</v>
      </c>
      <c r="K2783" s="20">
        <f t="shared" si="256"/>
        <v>0</v>
      </c>
      <c r="L2783" s="20">
        <f t="shared" si="256"/>
        <v>0</v>
      </c>
    </row>
    <row r="2784" spans="1:12" ht="18" customHeight="1">
      <c r="A2784" s="31" t="s">
        <v>1594</v>
      </c>
      <c r="B2784" s="31" t="s">
        <v>1324</v>
      </c>
      <c r="C2784" s="33" t="s">
        <v>49</v>
      </c>
      <c r="D2784" s="17">
        <v>1</v>
      </c>
      <c r="E2784" s="19">
        <v>0</v>
      </c>
      <c r="F2784" s="20">
        <f t="shared" si="253"/>
        <v>0</v>
      </c>
      <c r="G2784" s="55">
        <v>0</v>
      </c>
      <c r="H2784" s="20">
        <f t="shared" si="254"/>
        <v>0</v>
      </c>
      <c r="I2784" s="55">
        <v>0</v>
      </c>
      <c r="J2784" s="20">
        <f t="shared" si="255"/>
        <v>0</v>
      </c>
      <c r="K2784" s="20">
        <f t="shared" si="256"/>
        <v>0</v>
      </c>
      <c r="L2784" s="20">
        <f t="shared" si="256"/>
        <v>0</v>
      </c>
    </row>
    <row r="2785" spans="1:12" ht="18" customHeight="1">
      <c r="A2785" s="31" t="s">
        <v>1594</v>
      </c>
      <c r="B2785" s="31" t="s">
        <v>1468</v>
      </c>
      <c r="C2785" s="33" t="s">
        <v>49</v>
      </c>
      <c r="D2785" s="17">
        <v>1</v>
      </c>
      <c r="E2785" s="19">
        <v>0</v>
      </c>
      <c r="F2785" s="20">
        <f t="shared" si="253"/>
        <v>0</v>
      </c>
      <c r="G2785" s="55">
        <v>0</v>
      </c>
      <c r="H2785" s="20">
        <f t="shared" si="254"/>
        <v>0</v>
      </c>
      <c r="I2785" s="55">
        <v>0</v>
      </c>
      <c r="J2785" s="20">
        <f t="shared" si="255"/>
        <v>0</v>
      </c>
      <c r="K2785" s="20">
        <f t="shared" si="256"/>
        <v>0</v>
      </c>
      <c r="L2785" s="20">
        <f t="shared" si="256"/>
        <v>0</v>
      </c>
    </row>
    <row r="2786" spans="1:12" ht="18" customHeight="1">
      <c r="A2786" s="31" t="s">
        <v>1326</v>
      </c>
      <c r="B2786" s="31" t="s">
        <v>1327</v>
      </c>
      <c r="C2786" s="33" t="s">
        <v>114</v>
      </c>
      <c r="D2786" s="17">
        <v>1</v>
      </c>
      <c r="E2786" s="19">
        <v>0</v>
      </c>
      <c r="F2786" s="20">
        <f t="shared" si="253"/>
        <v>0</v>
      </c>
      <c r="G2786" s="55">
        <v>0</v>
      </c>
      <c r="H2786" s="20">
        <f t="shared" si="254"/>
        <v>0</v>
      </c>
      <c r="I2786" s="55">
        <v>0</v>
      </c>
      <c r="J2786" s="20">
        <f t="shared" si="255"/>
        <v>0</v>
      </c>
      <c r="K2786" s="20">
        <f t="shared" si="256"/>
        <v>0</v>
      </c>
      <c r="L2786" s="20">
        <f t="shared" si="256"/>
        <v>0</v>
      </c>
    </row>
    <row r="2787" spans="1:12" ht="18" customHeight="1">
      <c r="A2787" s="31" t="s">
        <v>1508</v>
      </c>
      <c r="B2787" s="31" t="s">
        <v>1316</v>
      </c>
      <c r="C2787" s="33" t="s">
        <v>174</v>
      </c>
      <c r="D2787" s="17">
        <v>6</v>
      </c>
      <c r="E2787" s="19">
        <v>0</v>
      </c>
      <c r="F2787" s="20">
        <f t="shared" si="253"/>
        <v>0</v>
      </c>
      <c r="G2787" s="55">
        <v>0</v>
      </c>
      <c r="H2787" s="20">
        <f t="shared" si="254"/>
        <v>0</v>
      </c>
      <c r="I2787" s="55">
        <v>0</v>
      </c>
      <c r="J2787" s="20">
        <f t="shared" si="255"/>
        <v>0</v>
      </c>
      <c r="K2787" s="20">
        <f t="shared" si="256"/>
        <v>0</v>
      </c>
      <c r="L2787" s="20">
        <f t="shared" si="256"/>
        <v>0</v>
      </c>
    </row>
    <row r="2788" spans="1:12" ht="18" customHeight="1">
      <c r="A2788" s="31" t="s">
        <v>1508</v>
      </c>
      <c r="B2788" s="31" t="s">
        <v>1318</v>
      </c>
      <c r="C2788" s="33" t="s">
        <v>174</v>
      </c>
      <c r="D2788" s="17">
        <v>2</v>
      </c>
      <c r="E2788" s="19">
        <v>0</v>
      </c>
      <c r="F2788" s="20">
        <f t="shared" si="253"/>
        <v>0</v>
      </c>
      <c r="G2788" s="55">
        <v>0</v>
      </c>
      <c r="H2788" s="20">
        <f t="shared" si="254"/>
        <v>0</v>
      </c>
      <c r="I2788" s="55">
        <v>0</v>
      </c>
      <c r="J2788" s="20">
        <f t="shared" si="255"/>
        <v>0</v>
      </c>
      <c r="K2788" s="20">
        <f t="shared" si="256"/>
        <v>0</v>
      </c>
      <c r="L2788" s="20">
        <f t="shared" si="256"/>
        <v>0</v>
      </c>
    </row>
    <row r="2789" spans="1:12" ht="18" customHeight="1">
      <c r="A2789" s="31" t="s">
        <v>1508</v>
      </c>
      <c r="B2789" s="31" t="s">
        <v>1321</v>
      </c>
      <c r="C2789" s="33" t="s">
        <v>174</v>
      </c>
      <c r="D2789" s="17">
        <v>2</v>
      </c>
      <c r="E2789" s="19">
        <v>0</v>
      </c>
      <c r="F2789" s="20">
        <f t="shared" si="253"/>
        <v>0</v>
      </c>
      <c r="G2789" s="55">
        <v>0</v>
      </c>
      <c r="H2789" s="20">
        <f t="shared" si="254"/>
        <v>0</v>
      </c>
      <c r="I2789" s="55">
        <v>0</v>
      </c>
      <c r="J2789" s="20">
        <f t="shared" si="255"/>
        <v>0</v>
      </c>
      <c r="K2789" s="20">
        <f t="shared" si="256"/>
        <v>0</v>
      </c>
      <c r="L2789" s="20">
        <f t="shared" si="256"/>
        <v>0</v>
      </c>
    </row>
    <row r="2790" spans="1:12" ht="18" customHeight="1">
      <c r="A2790" s="31" t="s">
        <v>1510</v>
      </c>
      <c r="B2790" s="31" t="s">
        <v>1318</v>
      </c>
      <c r="C2790" s="33" t="s">
        <v>174</v>
      </c>
      <c r="D2790" s="17">
        <v>4</v>
      </c>
      <c r="E2790" s="19">
        <v>0</v>
      </c>
      <c r="F2790" s="20">
        <f t="shared" si="253"/>
        <v>0</v>
      </c>
      <c r="G2790" s="55">
        <v>0</v>
      </c>
      <c r="H2790" s="20">
        <f t="shared" si="254"/>
        <v>0</v>
      </c>
      <c r="I2790" s="55">
        <v>0</v>
      </c>
      <c r="J2790" s="20">
        <f t="shared" si="255"/>
        <v>0</v>
      </c>
      <c r="K2790" s="20">
        <f t="shared" si="256"/>
        <v>0</v>
      </c>
      <c r="L2790" s="20">
        <f t="shared" si="256"/>
        <v>0</v>
      </c>
    </row>
    <row r="2791" spans="1:12" ht="18" customHeight="1">
      <c r="A2791" s="31" t="s">
        <v>1510</v>
      </c>
      <c r="B2791" s="31" t="s">
        <v>1321</v>
      </c>
      <c r="C2791" s="33" t="s">
        <v>174</v>
      </c>
      <c r="D2791" s="17">
        <v>8</v>
      </c>
      <c r="E2791" s="19">
        <v>0</v>
      </c>
      <c r="F2791" s="20">
        <f t="shared" si="253"/>
        <v>0</v>
      </c>
      <c r="G2791" s="55">
        <v>0</v>
      </c>
      <c r="H2791" s="20">
        <f t="shared" si="254"/>
        <v>0</v>
      </c>
      <c r="I2791" s="55">
        <v>0</v>
      </c>
      <c r="J2791" s="20">
        <f t="shared" si="255"/>
        <v>0</v>
      </c>
      <c r="K2791" s="20">
        <f t="shared" si="256"/>
        <v>0</v>
      </c>
      <c r="L2791" s="20">
        <f t="shared" si="256"/>
        <v>0</v>
      </c>
    </row>
    <row r="2792" spans="1:12" ht="18" customHeight="1">
      <c r="A2792" s="31" t="s">
        <v>1597</v>
      </c>
      <c r="B2792" s="31" t="s">
        <v>1324</v>
      </c>
      <c r="C2792" s="33" t="s">
        <v>174</v>
      </c>
      <c r="D2792" s="17">
        <v>1</v>
      </c>
      <c r="E2792" s="19">
        <v>0</v>
      </c>
      <c r="F2792" s="20">
        <f t="shared" si="253"/>
        <v>0</v>
      </c>
      <c r="G2792" s="55">
        <v>0</v>
      </c>
      <c r="H2792" s="20">
        <f t="shared" si="254"/>
        <v>0</v>
      </c>
      <c r="I2792" s="55">
        <v>0</v>
      </c>
      <c r="J2792" s="20">
        <f t="shared" si="255"/>
        <v>0</v>
      </c>
      <c r="K2792" s="20">
        <f t="shared" si="256"/>
        <v>0</v>
      </c>
      <c r="L2792" s="20">
        <f t="shared" si="256"/>
        <v>0</v>
      </c>
    </row>
    <row r="2793" spans="1:12" ht="18" customHeight="1">
      <c r="A2793" s="31" t="s">
        <v>1597</v>
      </c>
      <c r="B2793" s="31" t="s">
        <v>1468</v>
      </c>
      <c r="C2793" s="33" t="s">
        <v>174</v>
      </c>
      <c r="D2793" s="17">
        <v>1</v>
      </c>
      <c r="E2793" s="19">
        <v>0</v>
      </c>
      <c r="F2793" s="20">
        <f t="shared" si="253"/>
        <v>0</v>
      </c>
      <c r="G2793" s="55">
        <v>0</v>
      </c>
      <c r="H2793" s="20">
        <f t="shared" si="254"/>
        <v>0</v>
      </c>
      <c r="I2793" s="55">
        <v>0</v>
      </c>
      <c r="J2793" s="20">
        <f t="shared" si="255"/>
        <v>0</v>
      </c>
      <c r="K2793" s="20">
        <f t="shared" si="256"/>
        <v>0</v>
      </c>
      <c r="L2793" s="20">
        <f t="shared" si="256"/>
        <v>0</v>
      </c>
    </row>
    <row r="2794" spans="1:12" ht="18" customHeight="1">
      <c r="A2794" s="31" t="s">
        <v>1513</v>
      </c>
      <c r="B2794" s="31" t="s">
        <v>1316</v>
      </c>
      <c r="C2794" s="33" t="s">
        <v>58</v>
      </c>
      <c r="D2794" s="17">
        <v>12</v>
      </c>
      <c r="E2794" s="19">
        <v>0</v>
      </c>
      <c r="F2794" s="20">
        <f t="shared" si="253"/>
        <v>0</v>
      </c>
      <c r="G2794" s="55">
        <v>0</v>
      </c>
      <c r="H2794" s="20">
        <f t="shared" si="254"/>
        <v>0</v>
      </c>
      <c r="I2794" s="55">
        <v>0</v>
      </c>
      <c r="J2794" s="20">
        <f t="shared" si="255"/>
        <v>0</v>
      </c>
      <c r="K2794" s="20">
        <f t="shared" si="256"/>
        <v>0</v>
      </c>
      <c r="L2794" s="20">
        <f t="shared" si="256"/>
        <v>0</v>
      </c>
    </row>
    <row r="2795" spans="1:12" ht="18" customHeight="1">
      <c r="A2795" s="31" t="s">
        <v>1513</v>
      </c>
      <c r="B2795" s="31" t="s">
        <v>1318</v>
      </c>
      <c r="C2795" s="33" t="s">
        <v>58</v>
      </c>
      <c r="D2795" s="17">
        <v>16</v>
      </c>
      <c r="E2795" s="19">
        <v>0</v>
      </c>
      <c r="F2795" s="20">
        <f t="shared" si="253"/>
        <v>0</v>
      </c>
      <c r="G2795" s="55">
        <v>0</v>
      </c>
      <c r="H2795" s="20">
        <f t="shared" si="254"/>
        <v>0</v>
      </c>
      <c r="I2795" s="55">
        <v>0</v>
      </c>
      <c r="J2795" s="20">
        <f t="shared" si="255"/>
        <v>0</v>
      </c>
      <c r="K2795" s="20">
        <f t="shared" si="256"/>
        <v>0</v>
      </c>
      <c r="L2795" s="20">
        <f t="shared" si="256"/>
        <v>0</v>
      </c>
    </row>
    <row r="2796" spans="1:12" ht="18" customHeight="1">
      <c r="A2796" s="31" t="s">
        <v>1513</v>
      </c>
      <c r="B2796" s="31" t="s">
        <v>1321</v>
      </c>
      <c r="C2796" s="33" t="s">
        <v>58</v>
      </c>
      <c r="D2796" s="17">
        <v>28</v>
      </c>
      <c r="E2796" s="19">
        <v>0</v>
      </c>
      <c r="F2796" s="20">
        <f t="shared" si="253"/>
        <v>0</v>
      </c>
      <c r="G2796" s="55">
        <v>0</v>
      </c>
      <c r="H2796" s="20">
        <f t="shared" si="254"/>
        <v>0</v>
      </c>
      <c r="I2796" s="55">
        <v>0</v>
      </c>
      <c r="J2796" s="20">
        <f t="shared" si="255"/>
        <v>0</v>
      </c>
      <c r="K2796" s="20">
        <f t="shared" si="256"/>
        <v>0</v>
      </c>
      <c r="L2796" s="20">
        <f t="shared" si="256"/>
        <v>0</v>
      </c>
    </row>
    <row r="2797" spans="1:12" ht="18" customHeight="1">
      <c r="A2797" s="31" t="s">
        <v>1513</v>
      </c>
      <c r="B2797" s="31" t="s">
        <v>1324</v>
      </c>
      <c r="C2797" s="33" t="s">
        <v>58</v>
      </c>
      <c r="D2797" s="17">
        <v>2</v>
      </c>
      <c r="E2797" s="19">
        <v>0</v>
      </c>
      <c r="F2797" s="20">
        <f t="shared" si="253"/>
        <v>0</v>
      </c>
      <c r="G2797" s="55">
        <v>0</v>
      </c>
      <c r="H2797" s="20">
        <f t="shared" si="254"/>
        <v>0</v>
      </c>
      <c r="I2797" s="55">
        <v>0</v>
      </c>
      <c r="J2797" s="20">
        <f t="shared" si="255"/>
        <v>0</v>
      </c>
      <c r="K2797" s="20">
        <f t="shared" ref="K2797:L2843" si="257">SUM(E2797+G2797+I2797)</f>
        <v>0</v>
      </c>
      <c r="L2797" s="20">
        <f t="shared" si="257"/>
        <v>0</v>
      </c>
    </row>
    <row r="2798" spans="1:12" ht="18" customHeight="1">
      <c r="A2798" s="31" t="s">
        <v>1513</v>
      </c>
      <c r="B2798" s="31" t="s">
        <v>1468</v>
      </c>
      <c r="C2798" s="33" t="s">
        <v>58</v>
      </c>
      <c r="D2798" s="17">
        <v>2</v>
      </c>
      <c r="E2798" s="19">
        <v>0</v>
      </c>
      <c r="F2798" s="20">
        <f t="shared" si="253"/>
        <v>0</v>
      </c>
      <c r="G2798" s="55">
        <v>0</v>
      </c>
      <c r="H2798" s="20">
        <f t="shared" si="254"/>
        <v>0</v>
      </c>
      <c r="I2798" s="55">
        <v>0</v>
      </c>
      <c r="J2798" s="20">
        <f t="shared" si="255"/>
        <v>0</v>
      </c>
      <c r="K2798" s="20">
        <f t="shared" si="257"/>
        <v>0</v>
      </c>
      <c r="L2798" s="20">
        <f t="shared" si="257"/>
        <v>0</v>
      </c>
    </row>
    <row r="2799" spans="1:12" ht="18" customHeight="1">
      <c r="A2799" s="31" t="s">
        <v>1568</v>
      </c>
      <c r="B2799" s="31" t="s">
        <v>1626</v>
      </c>
      <c r="C2799" s="33" t="s">
        <v>58</v>
      </c>
      <c r="D2799" s="17">
        <v>8</v>
      </c>
      <c r="E2799" s="19">
        <v>0</v>
      </c>
      <c r="F2799" s="20">
        <f t="shared" si="253"/>
        <v>0</v>
      </c>
      <c r="G2799" s="19">
        <v>0</v>
      </c>
      <c r="H2799" s="20">
        <f t="shared" si="254"/>
        <v>0</v>
      </c>
      <c r="I2799" s="55">
        <v>0</v>
      </c>
      <c r="J2799" s="20">
        <f t="shared" si="255"/>
        <v>0</v>
      </c>
      <c r="K2799" s="20">
        <f t="shared" si="257"/>
        <v>0</v>
      </c>
      <c r="L2799" s="20">
        <f t="shared" si="257"/>
        <v>0</v>
      </c>
    </row>
    <row r="2800" spans="1:12" ht="18" customHeight="1">
      <c r="A2800" s="31" t="s">
        <v>1568</v>
      </c>
      <c r="B2800" s="31" t="s">
        <v>1569</v>
      </c>
      <c r="C2800" s="33" t="s">
        <v>58</v>
      </c>
      <c r="D2800" s="17">
        <v>2</v>
      </c>
      <c r="E2800" s="19">
        <v>0</v>
      </c>
      <c r="F2800" s="20">
        <f t="shared" si="253"/>
        <v>0</v>
      </c>
      <c r="G2800" s="19">
        <v>0</v>
      </c>
      <c r="H2800" s="20">
        <f t="shared" si="254"/>
        <v>0</v>
      </c>
      <c r="I2800" s="55">
        <v>0</v>
      </c>
      <c r="J2800" s="20">
        <f t="shared" si="255"/>
        <v>0</v>
      </c>
      <c r="K2800" s="20">
        <f t="shared" si="257"/>
        <v>0</v>
      </c>
      <c r="L2800" s="20">
        <f t="shared" si="257"/>
        <v>0</v>
      </c>
    </row>
    <row r="2801" spans="1:12" ht="18" customHeight="1">
      <c r="A2801" s="31" t="s">
        <v>1516</v>
      </c>
      <c r="B2801" s="31" t="s">
        <v>1318</v>
      </c>
      <c r="C2801" s="33" t="s">
        <v>192</v>
      </c>
      <c r="D2801" s="17">
        <v>4</v>
      </c>
      <c r="E2801" s="19">
        <v>0</v>
      </c>
      <c r="F2801" s="20">
        <f t="shared" si="253"/>
        <v>0</v>
      </c>
      <c r="G2801" s="55">
        <v>0</v>
      </c>
      <c r="H2801" s="20">
        <f t="shared" si="254"/>
        <v>0</v>
      </c>
      <c r="I2801" s="55">
        <v>0</v>
      </c>
      <c r="J2801" s="20">
        <f t="shared" si="255"/>
        <v>0</v>
      </c>
      <c r="K2801" s="20">
        <f t="shared" si="257"/>
        <v>0</v>
      </c>
      <c r="L2801" s="20">
        <f t="shared" si="257"/>
        <v>0</v>
      </c>
    </row>
    <row r="2802" spans="1:12" ht="18" customHeight="1">
      <c r="A2802" s="31" t="s">
        <v>1516</v>
      </c>
      <c r="B2802" s="31" t="s">
        <v>1321</v>
      </c>
      <c r="C2802" s="33" t="s">
        <v>192</v>
      </c>
      <c r="D2802" s="17">
        <v>20</v>
      </c>
      <c r="E2802" s="19">
        <v>0</v>
      </c>
      <c r="F2802" s="20">
        <f t="shared" si="253"/>
        <v>0</v>
      </c>
      <c r="G2802" s="55">
        <v>0</v>
      </c>
      <c r="H2802" s="20">
        <f t="shared" si="254"/>
        <v>0</v>
      </c>
      <c r="I2802" s="55">
        <v>0</v>
      </c>
      <c r="J2802" s="20">
        <f t="shared" si="255"/>
        <v>0</v>
      </c>
      <c r="K2802" s="20">
        <f t="shared" si="257"/>
        <v>0</v>
      </c>
      <c r="L2802" s="20">
        <f t="shared" si="257"/>
        <v>0</v>
      </c>
    </row>
    <row r="2803" spans="1:12" ht="18" customHeight="1">
      <c r="A2803" s="31" t="s">
        <v>1368</v>
      </c>
      <c r="B2803" s="31" t="s">
        <v>1627</v>
      </c>
      <c r="C2803" s="33" t="s">
        <v>174</v>
      </c>
      <c r="D2803" s="17">
        <v>5</v>
      </c>
      <c r="E2803" s="19">
        <v>0</v>
      </c>
      <c r="F2803" s="20">
        <f t="shared" si="253"/>
        <v>0</v>
      </c>
      <c r="G2803" s="55">
        <v>0</v>
      </c>
      <c r="H2803" s="20">
        <f t="shared" si="254"/>
        <v>0</v>
      </c>
      <c r="I2803" s="55">
        <v>0</v>
      </c>
      <c r="J2803" s="20">
        <f t="shared" si="255"/>
        <v>0</v>
      </c>
      <c r="K2803" s="20">
        <f t="shared" si="257"/>
        <v>0</v>
      </c>
      <c r="L2803" s="20">
        <f t="shared" si="257"/>
        <v>0</v>
      </c>
    </row>
    <row r="2804" spans="1:12" ht="18" customHeight="1">
      <c r="A2804" s="31" t="s">
        <v>1368</v>
      </c>
      <c r="B2804" s="31" t="s">
        <v>1370</v>
      </c>
      <c r="C2804" s="33" t="s">
        <v>174</v>
      </c>
      <c r="D2804" s="17">
        <v>2</v>
      </c>
      <c r="E2804" s="19">
        <v>0</v>
      </c>
      <c r="F2804" s="20">
        <f t="shared" si="253"/>
        <v>0</v>
      </c>
      <c r="G2804" s="55">
        <v>0</v>
      </c>
      <c r="H2804" s="20">
        <f t="shared" si="254"/>
        <v>0</v>
      </c>
      <c r="I2804" s="55">
        <v>0</v>
      </c>
      <c r="J2804" s="20">
        <f t="shared" si="255"/>
        <v>0</v>
      </c>
      <c r="K2804" s="20">
        <f t="shared" si="257"/>
        <v>0</v>
      </c>
      <c r="L2804" s="20">
        <f t="shared" si="257"/>
        <v>0</v>
      </c>
    </row>
    <row r="2805" spans="1:12" ht="18" customHeight="1">
      <c r="A2805" s="31" t="s">
        <v>1605</v>
      </c>
      <c r="B2805" s="31" t="s">
        <v>1628</v>
      </c>
      <c r="C2805" s="33" t="s">
        <v>174</v>
      </c>
      <c r="D2805" s="17">
        <v>4</v>
      </c>
      <c r="E2805" s="19">
        <v>0</v>
      </c>
      <c r="F2805" s="20">
        <f t="shared" si="253"/>
        <v>0</v>
      </c>
      <c r="G2805" s="55">
        <v>0</v>
      </c>
      <c r="H2805" s="20">
        <f t="shared" si="254"/>
        <v>0</v>
      </c>
      <c r="I2805" s="55">
        <v>0</v>
      </c>
      <c r="J2805" s="20">
        <f t="shared" si="255"/>
        <v>0</v>
      </c>
      <c r="K2805" s="20">
        <f t="shared" si="257"/>
        <v>0</v>
      </c>
      <c r="L2805" s="20">
        <f t="shared" si="257"/>
        <v>0</v>
      </c>
    </row>
    <row r="2806" spans="1:12" ht="18" customHeight="1">
      <c r="A2806" s="31" t="s">
        <v>1629</v>
      </c>
      <c r="B2806" s="31" t="s">
        <v>1318</v>
      </c>
      <c r="C2806" s="33" t="s">
        <v>174</v>
      </c>
      <c r="D2806" s="17">
        <v>2</v>
      </c>
      <c r="E2806" s="19">
        <v>0</v>
      </c>
      <c r="F2806" s="20">
        <f t="shared" si="253"/>
        <v>0</v>
      </c>
      <c r="G2806" s="55">
        <v>0</v>
      </c>
      <c r="H2806" s="20">
        <f t="shared" si="254"/>
        <v>0</v>
      </c>
      <c r="I2806" s="55">
        <v>0</v>
      </c>
      <c r="J2806" s="20">
        <f t="shared" si="255"/>
        <v>0</v>
      </c>
      <c r="K2806" s="20">
        <f t="shared" si="257"/>
        <v>0</v>
      </c>
      <c r="L2806" s="20">
        <f t="shared" si="257"/>
        <v>0</v>
      </c>
    </row>
    <row r="2807" spans="1:12" ht="18" customHeight="1">
      <c r="A2807" s="31" t="s">
        <v>1630</v>
      </c>
      <c r="B2807" s="31" t="s">
        <v>1321</v>
      </c>
      <c r="C2807" s="33" t="s">
        <v>174</v>
      </c>
      <c r="D2807" s="17">
        <v>2</v>
      </c>
      <c r="E2807" s="19">
        <v>0</v>
      </c>
      <c r="F2807" s="20">
        <f t="shared" si="253"/>
        <v>0</v>
      </c>
      <c r="G2807" s="55">
        <v>0</v>
      </c>
      <c r="H2807" s="20">
        <f t="shared" si="254"/>
        <v>0</v>
      </c>
      <c r="I2807" s="55">
        <v>0</v>
      </c>
      <c r="J2807" s="20">
        <f t="shared" si="255"/>
        <v>0</v>
      </c>
      <c r="K2807" s="20">
        <f t="shared" si="257"/>
        <v>0</v>
      </c>
      <c r="L2807" s="20">
        <f t="shared" si="257"/>
        <v>0</v>
      </c>
    </row>
    <row r="2808" spans="1:12" ht="18" customHeight="1">
      <c r="A2808" s="31" t="s">
        <v>1631</v>
      </c>
      <c r="B2808" s="31" t="s">
        <v>1321</v>
      </c>
      <c r="C2808" s="33" t="s">
        <v>174</v>
      </c>
      <c r="D2808" s="17">
        <v>2</v>
      </c>
      <c r="E2808" s="19">
        <v>0</v>
      </c>
      <c r="F2808" s="20">
        <f t="shared" si="253"/>
        <v>0</v>
      </c>
      <c r="G2808" s="55">
        <v>0</v>
      </c>
      <c r="H2808" s="20">
        <f t="shared" si="254"/>
        <v>0</v>
      </c>
      <c r="I2808" s="55">
        <v>0</v>
      </c>
      <c r="J2808" s="20">
        <f t="shared" si="255"/>
        <v>0</v>
      </c>
      <c r="K2808" s="20">
        <f t="shared" si="257"/>
        <v>0</v>
      </c>
      <c r="L2808" s="20">
        <f t="shared" si="257"/>
        <v>0</v>
      </c>
    </row>
    <row r="2809" spans="1:12" ht="18" customHeight="1">
      <c r="A2809" s="31" t="s">
        <v>1632</v>
      </c>
      <c r="B2809" s="31" t="s">
        <v>1633</v>
      </c>
      <c r="C2809" s="33" t="s">
        <v>174</v>
      </c>
      <c r="D2809" s="17">
        <v>2</v>
      </c>
      <c r="E2809" s="19">
        <v>0</v>
      </c>
      <c r="F2809" s="20">
        <f t="shared" si="253"/>
        <v>0</v>
      </c>
      <c r="G2809" s="55">
        <v>0</v>
      </c>
      <c r="H2809" s="20">
        <f t="shared" si="254"/>
        <v>0</v>
      </c>
      <c r="I2809" s="55">
        <v>0</v>
      </c>
      <c r="J2809" s="20">
        <f t="shared" si="255"/>
        <v>0</v>
      </c>
      <c r="K2809" s="20">
        <f t="shared" si="257"/>
        <v>0</v>
      </c>
      <c r="L2809" s="20">
        <f t="shared" si="257"/>
        <v>0</v>
      </c>
    </row>
    <row r="2810" spans="1:12" ht="18" customHeight="1">
      <c r="A2810" s="31" t="s">
        <v>1634</v>
      </c>
      <c r="B2810" s="31" t="s">
        <v>1635</v>
      </c>
      <c r="C2810" s="33" t="s">
        <v>631</v>
      </c>
      <c r="D2810" s="17">
        <v>1</v>
      </c>
      <c r="E2810" s="19">
        <v>0</v>
      </c>
      <c r="F2810" s="20">
        <f t="shared" si="253"/>
        <v>0</v>
      </c>
      <c r="G2810" s="55">
        <v>0</v>
      </c>
      <c r="H2810" s="20">
        <f t="shared" si="254"/>
        <v>0</v>
      </c>
      <c r="I2810" s="55">
        <v>0</v>
      </c>
      <c r="J2810" s="20">
        <f t="shared" si="255"/>
        <v>0</v>
      </c>
      <c r="K2810" s="20">
        <f t="shared" si="257"/>
        <v>0</v>
      </c>
      <c r="L2810" s="20">
        <f t="shared" si="257"/>
        <v>0</v>
      </c>
    </row>
    <row r="2811" spans="1:12" ht="18" customHeight="1">
      <c r="A2811" s="31" t="s">
        <v>1411</v>
      </c>
      <c r="B2811" s="31" t="s">
        <v>38</v>
      </c>
      <c r="C2811" s="33" t="s">
        <v>192</v>
      </c>
      <c r="D2811" s="17">
        <v>2</v>
      </c>
      <c r="E2811" s="19">
        <v>0</v>
      </c>
      <c r="F2811" s="20">
        <f t="shared" si="253"/>
        <v>0</v>
      </c>
      <c r="G2811" s="19">
        <v>0</v>
      </c>
      <c r="H2811" s="20">
        <f t="shared" si="254"/>
        <v>0</v>
      </c>
      <c r="I2811" s="55">
        <v>0</v>
      </c>
      <c r="J2811" s="20">
        <f t="shared" si="255"/>
        <v>0</v>
      </c>
      <c r="K2811" s="20">
        <f t="shared" si="257"/>
        <v>0</v>
      </c>
      <c r="L2811" s="20">
        <f t="shared" si="257"/>
        <v>0</v>
      </c>
    </row>
    <row r="2812" spans="1:12" ht="18" customHeight="1">
      <c r="A2812" s="31" t="s">
        <v>1524</v>
      </c>
      <c r="B2812" s="31" t="s">
        <v>1318</v>
      </c>
      <c r="C2812" s="33" t="s">
        <v>174</v>
      </c>
      <c r="D2812" s="17">
        <v>4</v>
      </c>
      <c r="E2812" s="19">
        <v>0</v>
      </c>
      <c r="F2812" s="20">
        <f t="shared" si="253"/>
        <v>0</v>
      </c>
      <c r="G2812" s="19">
        <v>0</v>
      </c>
      <c r="H2812" s="20">
        <f t="shared" si="254"/>
        <v>0</v>
      </c>
      <c r="I2812" s="55">
        <v>0</v>
      </c>
      <c r="J2812" s="20">
        <f t="shared" si="255"/>
        <v>0</v>
      </c>
      <c r="K2812" s="20">
        <f t="shared" si="257"/>
        <v>0</v>
      </c>
      <c r="L2812" s="20">
        <f t="shared" si="257"/>
        <v>0</v>
      </c>
    </row>
    <row r="2813" spans="1:12" ht="18" customHeight="1">
      <c r="A2813" s="31" t="s">
        <v>1524</v>
      </c>
      <c r="B2813" s="31" t="s">
        <v>1321</v>
      </c>
      <c r="C2813" s="33" t="s">
        <v>174</v>
      </c>
      <c r="D2813" s="17">
        <v>4</v>
      </c>
      <c r="E2813" s="19">
        <v>0</v>
      </c>
      <c r="F2813" s="20">
        <f t="shared" si="253"/>
        <v>0</v>
      </c>
      <c r="G2813" s="19">
        <v>0</v>
      </c>
      <c r="H2813" s="20">
        <f t="shared" si="254"/>
        <v>0</v>
      </c>
      <c r="I2813" s="55">
        <v>0</v>
      </c>
      <c r="J2813" s="20">
        <f t="shared" si="255"/>
        <v>0</v>
      </c>
      <c r="K2813" s="20">
        <f t="shared" si="257"/>
        <v>0</v>
      </c>
      <c r="L2813" s="20">
        <f t="shared" si="257"/>
        <v>0</v>
      </c>
    </row>
    <row r="2814" spans="1:12" ht="18" customHeight="1">
      <c r="A2814" s="31" t="s">
        <v>1524</v>
      </c>
      <c r="B2814" s="31" t="s">
        <v>1324</v>
      </c>
      <c r="C2814" s="33" t="s">
        <v>174</v>
      </c>
      <c r="D2814" s="17">
        <v>1</v>
      </c>
      <c r="E2814" s="19">
        <v>0</v>
      </c>
      <c r="F2814" s="20">
        <f t="shared" si="253"/>
        <v>0</v>
      </c>
      <c r="G2814" s="19">
        <v>0</v>
      </c>
      <c r="H2814" s="20">
        <f t="shared" si="254"/>
        <v>0</v>
      </c>
      <c r="I2814" s="55">
        <v>0</v>
      </c>
      <c r="J2814" s="20">
        <f t="shared" si="255"/>
        <v>0</v>
      </c>
      <c r="K2814" s="20">
        <f t="shared" si="257"/>
        <v>0</v>
      </c>
      <c r="L2814" s="20">
        <f t="shared" si="257"/>
        <v>0</v>
      </c>
    </row>
    <row r="2815" spans="1:12" ht="18" customHeight="1">
      <c r="A2815" s="31" t="s">
        <v>1524</v>
      </c>
      <c r="B2815" s="31" t="s">
        <v>1468</v>
      </c>
      <c r="C2815" s="33" t="s">
        <v>174</v>
      </c>
      <c r="D2815" s="17">
        <v>1</v>
      </c>
      <c r="E2815" s="19">
        <v>0</v>
      </c>
      <c r="F2815" s="20">
        <f t="shared" si="253"/>
        <v>0</v>
      </c>
      <c r="G2815" s="19">
        <v>0</v>
      </c>
      <c r="H2815" s="20">
        <f t="shared" si="254"/>
        <v>0</v>
      </c>
      <c r="I2815" s="55">
        <v>0</v>
      </c>
      <c r="J2815" s="20">
        <f t="shared" si="255"/>
        <v>0</v>
      </c>
      <c r="K2815" s="20">
        <f t="shared" si="257"/>
        <v>0</v>
      </c>
      <c r="L2815" s="20">
        <f t="shared" si="257"/>
        <v>0</v>
      </c>
    </row>
    <row r="2816" spans="1:12" ht="18" customHeight="1">
      <c r="A2816" s="31" t="s">
        <v>1581</v>
      </c>
      <c r="B2816" s="31" t="s">
        <v>1582</v>
      </c>
      <c r="C2816" s="33" t="s">
        <v>1580</v>
      </c>
      <c r="D2816" s="17">
        <v>1</v>
      </c>
      <c r="E2816" s="19">
        <v>0</v>
      </c>
      <c r="F2816" s="20">
        <f t="shared" si="253"/>
        <v>0</v>
      </c>
      <c r="G2816" s="19">
        <v>0</v>
      </c>
      <c r="H2816" s="20">
        <f t="shared" si="254"/>
        <v>0</v>
      </c>
      <c r="I2816" s="55">
        <v>0</v>
      </c>
      <c r="J2816" s="20">
        <f t="shared" si="255"/>
        <v>0</v>
      </c>
      <c r="K2816" s="20">
        <f t="shared" si="257"/>
        <v>0</v>
      </c>
      <c r="L2816" s="20">
        <f t="shared" si="257"/>
        <v>0</v>
      </c>
    </row>
    <row r="2817" spans="1:12" ht="18" customHeight="1">
      <c r="A2817" s="31" t="s">
        <v>1585</v>
      </c>
      <c r="B2817" s="31" t="s">
        <v>1586</v>
      </c>
      <c r="C2817" s="33" t="s">
        <v>1587</v>
      </c>
      <c r="D2817" s="57">
        <v>0.1</v>
      </c>
      <c r="E2817" s="19">
        <v>0</v>
      </c>
      <c r="F2817" s="20">
        <f t="shared" si="253"/>
        <v>0</v>
      </c>
      <c r="G2817" s="19">
        <v>0</v>
      </c>
      <c r="H2817" s="20">
        <f t="shared" si="254"/>
        <v>0</v>
      </c>
      <c r="I2817" s="55">
        <v>0</v>
      </c>
      <c r="J2817" s="20">
        <f t="shared" si="255"/>
        <v>0</v>
      </c>
      <c r="K2817" s="20">
        <f t="shared" si="257"/>
        <v>0</v>
      </c>
      <c r="L2817" s="20">
        <f t="shared" si="257"/>
        <v>0</v>
      </c>
    </row>
    <row r="2818" spans="1:12" ht="18" customHeight="1">
      <c r="A2818" s="31" t="s">
        <v>1585</v>
      </c>
      <c r="B2818" s="31" t="s">
        <v>1618</v>
      </c>
      <c r="C2818" s="33" t="s">
        <v>1587</v>
      </c>
      <c r="D2818" s="57">
        <v>0.1</v>
      </c>
      <c r="E2818" s="19">
        <v>0</v>
      </c>
      <c r="F2818" s="20">
        <f t="shared" si="253"/>
        <v>0</v>
      </c>
      <c r="G2818" s="19">
        <v>0</v>
      </c>
      <c r="H2818" s="20">
        <f t="shared" si="254"/>
        <v>0</v>
      </c>
      <c r="I2818" s="55">
        <v>0</v>
      </c>
      <c r="J2818" s="20">
        <f t="shared" si="255"/>
        <v>0</v>
      </c>
      <c r="K2818" s="20">
        <f t="shared" si="257"/>
        <v>0</v>
      </c>
      <c r="L2818" s="20">
        <f t="shared" si="257"/>
        <v>0</v>
      </c>
    </row>
    <row r="2819" spans="1:12" ht="18" customHeight="1">
      <c r="A2819" s="31" t="s">
        <v>1588</v>
      </c>
      <c r="B2819" s="31" t="s">
        <v>1589</v>
      </c>
      <c r="C2819" s="33" t="s">
        <v>1587</v>
      </c>
      <c r="D2819" s="57">
        <v>0.1</v>
      </c>
      <c r="E2819" s="19">
        <v>0</v>
      </c>
      <c r="F2819" s="20">
        <f t="shared" si="253"/>
        <v>0</v>
      </c>
      <c r="G2819" s="19">
        <v>0</v>
      </c>
      <c r="H2819" s="20">
        <f t="shared" si="254"/>
        <v>0</v>
      </c>
      <c r="I2819" s="55">
        <v>0</v>
      </c>
      <c r="J2819" s="20">
        <f t="shared" si="255"/>
        <v>0</v>
      </c>
      <c r="K2819" s="20">
        <f t="shared" si="257"/>
        <v>0</v>
      </c>
      <c r="L2819" s="20">
        <f t="shared" si="257"/>
        <v>0</v>
      </c>
    </row>
    <row r="2820" spans="1:12" ht="18" customHeight="1">
      <c r="A2820" s="31" t="s">
        <v>1588</v>
      </c>
      <c r="B2820" s="31" t="s">
        <v>1620</v>
      </c>
      <c r="C2820" s="33" t="s">
        <v>1587</v>
      </c>
      <c r="D2820" s="57">
        <v>0.1</v>
      </c>
      <c r="E2820" s="19">
        <v>0</v>
      </c>
      <c r="F2820" s="20">
        <f t="shared" si="253"/>
        <v>0</v>
      </c>
      <c r="G2820" s="19">
        <v>0</v>
      </c>
      <c r="H2820" s="20">
        <f t="shared" si="254"/>
        <v>0</v>
      </c>
      <c r="I2820" s="55">
        <v>0</v>
      </c>
      <c r="J2820" s="20">
        <f t="shared" si="255"/>
        <v>0</v>
      </c>
      <c r="K2820" s="20">
        <f t="shared" si="257"/>
        <v>0</v>
      </c>
      <c r="L2820" s="20">
        <f t="shared" si="257"/>
        <v>0</v>
      </c>
    </row>
    <row r="2821" spans="1:12" ht="18" customHeight="1">
      <c r="A2821" s="31" t="s">
        <v>1636</v>
      </c>
      <c r="B2821" s="31" t="s">
        <v>1637</v>
      </c>
      <c r="C2821" s="33" t="s">
        <v>174</v>
      </c>
      <c r="D2821" s="17">
        <v>1</v>
      </c>
      <c r="E2821" s="19">
        <v>0</v>
      </c>
      <c r="F2821" s="20">
        <f t="shared" si="253"/>
        <v>0</v>
      </c>
      <c r="G2821" s="19">
        <v>0</v>
      </c>
      <c r="H2821" s="20">
        <f t="shared" si="254"/>
        <v>0</v>
      </c>
      <c r="I2821" s="55">
        <v>0</v>
      </c>
      <c r="J2821" s="20">
        <f t="shared" si="255"/>
        <v>0</v>
      </c>
      <c r="K2821" s="20">
        <f t="shared" si="257"/>
        <v>0</v>
      </c>
      <c r="L2821" s="20">
        <f t="shared" si="257"/>
        <v>0</v>
      </c>
    </row>
    <row r="2822" spans="1:12" ht="18" customHeight="1">
      <c r="A2822" s="31" t="s">
        <v>1638</v>
      </c>
      <c r="B2822" s="31" t="s">
        <v>1639</v>
      </c>
      <c r="C2822" s="33" t="s">
        <v>1422</v>
      </c>
      <c r="D2822" s="17">
        <v>12</v>
      </c>
      <c r="E2822" s="19">
        <v>0</v>
      </c>
      <c r="F2822" s="20">
        <f t="shared" si="253"/>
        <v>0</v>
      </c>
      <c r="G2822" s="19">
        <v>0</v>
      </c>
      <c r="H2822" s="20">
        <f t="shared" si="254"/>
        <v>0</v>
      </c>
      <c r="I2822" s="55">
        <v>0</v>
      </c>
      <c r="J2822" s="20">
        <f t="shared" si="255"/>
        <v>0</v>
      </c>
      <c r="K2822" s="20">
        <f t="shared" si="257"/>
        <v>0</v>
      </c>
      <c r="L2822" s="20">
        <f t="shared" si="257"/>
        <v>0</v>
      </c>
    </row>
    <row r="2823" spans="1:12" ht="18" customHeight="1">
      <c r="A2823" s="31" t="s">
        <v>1425</v>
      </c>
      <c r="B2823" s="31" t="s">
        <v>98</v>
      </c>
      <c r="C2823" s="33" t="s">
        <v>99</v>
      </c>
      <c r="D2823" s="58">
        <v>0.01</v>
      </c>
      <c r="E2823" s="19">
        <v>0</v>
      </c>
      <c r="F2823" s="20">
        <f t="shared" si="253"/>
        <v>0</v>
      </c>
      <c r="G2823" s="19">
        <v>0</v>
      </c>
      <c r="H2823" s="20">
        <f t="shared" si="254"/>
        <v>0</v>
      </c>
      <c r="I2823" s="55">
        <v>0</v>
      </c>
      <c r="J2823" s="20">
        <f t="shared" si="255"/>
        <v>0</v>
      </c>
      <c r="K2823" s="20">
        <f t="shared" si="257"/>
        <v>0</v>
      </c>
      <c r="L2823" s="20">
        <f t="shared" si="257"/>
        <v>0</v>
      </c>
    </row>
    <row r="2824" spans="1:12" ht="18" customHeight="1">
      <c r="A2824" s="31" t="s">
        <v>1426</v>
      </c>
      <c r="B2824" s="31" t="s">
        <v>1427</v>
      </c>
      <c r="C2824" s="33" t="s">
        <v>45</v>
      </c>
      <c r="D2824" s="17">
        <v>6</v>
      </c>
      <c r="E2824" s="19">
        <v>0</v>
      </c>
      <c r="F2824" s="20">
        <f t="shared" si="253"/>
        <v>0</v>
      </c>
      <c r="G2824" s="19">
        <v>0</v>
      </c>
      <c r="H2824" s="20">
        <f t="shared" si="254"/>
        <v>0</v>
      </c>
      <c r="I2824" s="55">
        <v>0</v>
      </c>
      <c r="J2824" s="20">
        <f t="shared" si="255"/>
        <v>0</v>
      </c>
      <c r="K2824" s="20">
        <f t="shared" si="257"/>
        <v>0</v>
      </c>
      <c r="L2824" s="20">
        <f t="shared" si="257"/>
        <v>0</v>
      </c>
    </row>
    <row r="2825" spans="1:12" ht="18" customHeight="1">
      <c r="A2825" s="31" t="s">
        <v>1428</v>
      </c>
      <c r="B2825" s="31" t="s">
        <v>1427</v>
      </c>
      <c r="C2825" s="33" t="s">
        <v>45</v>
      </c>
      <c r="D2825" s="17">
        <v>4</v>
      </c>
      <c r="E2825" s="19">
        <v>0</v>
      </c>
      <c r="F2825" s="20">
        <f t="shared" si="253"/>
        <v>0</v>
      </c>
      <c r="G2825" s="19">
        <v>0</v>
      </c>
      <c r="H2825" s="20">
        <f t="shared" si="254"/>
        <v>0</v>
      </c>
      <c r="I2825" s="55">
        <v>0</v>
      </c>
      <c r="J2825" s="20">
        <f t="shared" si="255"/>
        <v>0</v>
      </c>
      <c r="K2825" s="20">
        <f t="shared" si="257"/>
        <v>0</v>
      </c>
      <c r="L2825" s="20">
        <f t="shared" si="257"/>
        <v>0</v>
      </c>
    </row>
    <row r="2826" spans="1:12" ht="18" customHeight="1">
      <c r="A2826" s="31" t="s">
        <v>1433</v>
      </c>
      <c r="B2826" s="31" t="s">
        <v>38</v>
      </c>
      <c r="C2826" s="33" t="s">
        <v>915</v>
      </c>
      <c r="D2826" s="17">
        <v>5</v>
      </c>
      <c r="E2826" s="55">
        <v>0</v>
      </c>
      <c r="F2826" s="20">
        <f t="shared" si="253"/>
        <v>0</v>
      </c>
      <c r="G2826" s="19">
        <v>0</v>
      </c>
      <c r="H2826" s="20">
        <f t="shared" si="254"/>
        <v>0</v>
      </c>
      <c r="I2826" s="55">
        <v>0</v>
      </c>
      <c r="J2826" s="20">
        <f t="shared" si="255"/>
        <v>0</v>
      </c>
      <c r="K2826" s="20">
        <f t="shared" si="257"/>
        <v>0</v>
      </c>
      <c r="L2826" s="20">
        <f t="shared" si="257"/>
        <v>0</v>
      </c>
    </row>
    <row r="2827" spans="1:12" ht="18" customHeight="1">
      <c r="A2827" s="31" t="s">
        <v>921</v>
      </c>
      <c r="B2827" s="31" t="s">
        <v>38</v>
      </c>
      <c r="C2827" s="33" t="s">
        <v>915</v>
      </c>
      <c r="D2827" s="17">
        <v>1</v>
      </c>
      <c r="E2827" s="55">
        <v>0</v>
      </c>
      <c r="F2827" s="20">
        <f t="shared" si="253"/>
        <v>0</v>
      </c>
      <c r="G2827" s="19">
        <v>0</v>
      </c>
      <c r="H2827" s="20">
        <f t="shared" si="254"/>
        <v>0</v>
      </c>
      <c r="I2827" s="55">
        <v>0</v>
      </c>
      <c r="J2827" s="20">
        <f t="shared" si="255"/>
        <v>0</v>
      </c>
      <c r="K2827" s="20">
        <f t="shared" si="257"/>
        <v>0</v>
      </c>
      <c r="L2827" s="20">
        <f t="shared" si="257"/>
        <v>0</v>
      </c>
    </row>
    <row r="2828" spans="1:12" ht="18" customHeight="1">
      <c r="A2828" s="31" t="s">
        <v>1435</v>
      </c>
      <c r="B2828" s="31" t="s">
        <v>1436</v>
      </c>
      <c r="C2828" s="33" t="s">
        <v>114</v>
      </c>
      <c r="D2828" s="17">
        <v>1</v>
      </c>
      <c r="E2828" s="55">
        <f>SUM(H2853*0.03)</f>
        <v>0</v>
      </c>
      <c r="F2828" s="20">
        <f t="shared" si="253"/>
        <v>0</v>
      </c>
      <c r="G2828" s="55">
        <v>0</v>
      </c>
      <c r="H2828" s="20">
        <f t="shared" si="254"/>
        <v>0</v>
      </c>
      <c r="I2828" s="55">
        <v>0</v>
      </c>
      <c r="J2828" s="20">
        <f t="shared" si="255"/>
        <v>0</v>
      </c>
      <c r="K2828" s="20">
        <f t="shared" si="257"/>
        <v>0</v>
      </c>
      <c r="L2828" s="20">
        <f t="shared" si="257"/>
        <v>0</v>
      </c>
    </row>
    <row r="2829" spans="1:12" ht="18" customHeight="1">
      <c r="A2829" s="21"/>
      <c r="B2829" s="21"/>
      <c r="C2829" s="21"/>
      <c r="D2829" s="21"/>
      <c r="E2829" s="53"/>
      <c r="F2829" s="21"/>
      <c r="G2829" s="21"/>
      <c r="H2829" s="21"/>
      <c r="I2829" s="21"/>
      <c r="J2829" s="21"/>
      <c r="K2829" s="21"/>
      <c r="L2829" s="21"/>
    </row>
    <row r="2853" spans="1:13" ht="18" customHeight="1">
      <c r="A2853" s="15" t="s">
        <v>31</v>
      </c>
      <c r="D2853" s="43"/>
      <c r="E2853" s="12"/>
      <c r="F2853" s="13">
        <f>SUM(F2781:F2852)</f>
        <v>0</v>
      </c>
      <c r="G2853" s="13"/>
      <c r="H2853" s="13">
        <f>SUM(H2781:H2852)</f>
        <v>0</v>
      </c>
      <c r="I2853" s="13"/>
      <c r="J2853" s="13">
        <f>SUM(J2781:J2852)</f>
        <v>0</v>
      </c>
      <c r="K2853" s="13">
        <f t="shared" ref="K2853" si="258">SUM(E2853+G2853+I2853)</f>
        <v>0</v>
      </c>
      <c r="L2853" s="13">
        <f>SUM(L2781:L2852)</f>
        <v>0</v>
      </c>
    </row>
    <row r="2854" spans="1:13" ht="18" customHeight="1">
      <c r="A2854" s="30" t="s">
        <v>1640</v>
      </c>
    </row>
    <row r="2855" spans="1:13" ht="18" customHeight="1">
      <c r="A2855" s="31" t="s">
        <v>1641</v>
      </c>
      <c r="B2855" s="31" t="s">
        <v>1642</v>
      </c>
      <c r="C2855" s="33" t="s">
        <v>49</v>
      </c>
      <c r="D2855" s="17">
        <v>215</v>
      </c>
      <c r="E2855" s="19">
        <v>0</v>
      </c>
      <c r="F2855" s="20">
        <f t="shared" ref="F2855:F2868" si="259">SUM(D2855*E2855)</f>
        <v>0</v>
      </c>
      <c r="G2855" s="55">
        <v>0</v>
      </c>
      <c r="H2855" s="20">
        <f t="shared" ref="H2855:H2868" si="260">SUM(D2855*G2855)</f>
        <v>0</v>
      </c>
      <c r="I2855" s="55">
        <v>0</v>
      </c>
      <c r="J2855" s="20">
        <f t="shared" ref="J2855:J2868" si="261">SUM(D2855*I2855)</f>
        <v>0</v>
      </c>
      <c r="K2855" s="20">
        <f t="shared" ref="K2855:L2868" si="262">SUM(E2855+G2855+I2855)</f>
        <v>0</v>
      </c>
      <c r="L2855" s="20">
        <f t="shared" si="262"/>
        <v>0</v>
      </c>
      <c r="M2855" s="21"/>
    </row>
    <row r="2856" spans="1:13" ht="18" customHeight="1">
      <c r="A2856" s="31" t="s">
        <v>1643</v>
      </c>
      <c r="B2856" s="31" t="s">
        <v>1644</v>
      </c>
      <c r="C2856" s="33" t="s">
        <v>49</v>
      </c>
      <c r="D2856" s="17">
        <v>189</v>
      </c>
      <c r="E2856" s="19">
        <v>0</v>
      </c>
      <c r="F2856" s="20">
        <f t="shared" si="259"/>
        <v>0</v>
      </c>
      <c r="G2856" s="55">
        <v>0</v>
      </c>
      <c r="H2856" s="20">
        <f t="shared" si="260"/>
        <v>0</v>
      </c>
      <c r="I2856" s="55">
        <v>0</v>
      </c>
      <c r="J2856" s="20">
        <f t="shared" si="261"/>
        <v>0</v>
      </c>
      <c r="K2856" s="20">
        <f t="shared" si="262"/>
        <v>0</v>
      </c>
      <c r="L2856" s="20">
        <f t="shared" si="262"/>
        <v>0</v>
      </c>
      <c r="M2856" s="21"/>
    </row>
    <row r="2857" spans="1:13" ht="18" customHeight="1">
      <c r="A2857" s="31" t="s">
        <v>1645</v>
      </c>
      <c r="B2857" s="31" t="s">
        <v>1646</v>
      </c>
      <c r="C2857" s="33" t="s">
        <v>49</v>
      </c>
      <c r="D2857" s="17">
        <v>25</v>
      </c>
      <c r="E2857" s="19">
        <v>0</v>
      </c>
      <c r="F2857" s="20">
        <f t="shared" si="259"/>
        <v>0</v>
      </c>
      <c r="G2857" s="55">
        <v>0</v>
      </c>
      <c r="H2857" s="20">
        <f t="shared" si="260"/>
        <v>0</v>
      </c>
      <c r="I2857" s="55">
        <v>0</v>
      </c>
      <c r="J2857" s="20">
        <f t="shared" si="261"/>
        <v>0</v>
      </c>
      <c r="K2857" s="20">
        <f t="shared" si="262"/>
        <v>0</v>
      </c>
      <c r="L2857" s="20">
        <f t="shared" si="262"/>
        <v>0</v>
      </c>
      <c r="M2857" s="21"/>
    </row>
    <row r="2858" spans="1:13" ht="18" customHeight="1">
      <c r="A2858" s="31" t="s">
        <v>1647</v>
      </c>
      <c r="B2858" s="31" t="s">
        <v>1644</v>
      </c>
      <c r="C2858" s="33" t="s">
        <v>58</v>
      </c>
      <c r="D2858" s="17">
        <v>55</v>
      </c>
      <c r="E2858" s="19">
        <v>0</v>
      </c>
      <c r="F2858" s="20">
        <f t="shared" si="259"/>
        <v>0</v>
      </c>
      <c r="G2858" s="19">
        <v>0</v>
      </c>
      <c r="H2858" s="20">
        <f t="shared" si="260"/>
        <v>0</v>
      </c>
      <c r="I2858" s="55">
        <v>0</v>
      </c>
      <c r="J2858" s="20">
        <f t="shared" si="261"/>
        <v>0</v>
      </c>
      <c r="K2858" s="20">
        <f t="shared" si="262"/>
        <v>0</v>
      </c>
      <c r="L2858" s="20">
        <f t="shared" si="262"/>
        <v>0</v>
      </c>
      <c r="M2858" s="21"/>
    </row>
    <row r="2859" spans="1:13" ht="18" customHeight="1">
      <c r="A2859" s="31" t="s">
        <v>1648</v>
      </c>
      <c r="B2859" s="31" t="s">
        <v>1649</v>
      </c>
      <c r="C2859" s="33" t="s">
        <v>174</v>
      </c>
      <c r="D2859" s="17">
        <v>4</v>
      </c>
      <c r="E2859" s="19">
        <v>0</v>
      </c>
      <c r="F2859" s="20">
        <f t="shared" si="259"/>
        <v>0</v>
      </c>
      <c r="G2859" s="19">
        <v>0</v>
      </c>
      <c r="H2859" s="20">
        <f t="shared" si="260"/>
        <v>0</v>
      </c>
      <c r="I2859" s="55">
        <v>0</v>
      </c>
      <c r="J2859" s="20">
        <f t="shared" si="261"/>
        <v>0</v>
      </c>
      <c r="K2859" s="20">
        <f t="shared" si="262"/>
        <v>0</v>
      </c>
      <c r="L2859" s="20">
        <f t="shared" si="262"/>
        <v>0</v>
      </c>
      <c r="M2859" s="21"/>
    </row>
    <row r="2860" spans="1:13" ht="18" customHeight="1">
      <c r="A2860" s="31" t="s">
        <v>1650</v>
      </c>
      <c r="B2860" s="31" t="s">
        <v>1651</v>
      </c>
      <c r="C2860" s="33" t="s">
        <v>631</v>
      </c>
      <c r="D2860" s="17">
        <v>1</v>
      </c>
      <c r="E2860" s="19">
        <v>0</v>
      </c>
      <c r="F2860" s="20">
        <f t="shared" si="259"/>
        <v>0</v>
      </c>
      <c r="G2860" s="19">
        <v>0</v>
      </c>
      <c r="H2860" s="20">
        <f t="shared" si="260"/>
        <v>0</v>
      </c>
      <c r="I2860" s="55">
        <v>0</v>
      </c>
      <c r="J2860" s="20">
        <f t="shared" si="261"/>
        <v>0</v>
      </c>
      <c r="K2860" s="20">
        <f t="shared" si="262"/>
        <v>0</v>
      </c>
      <c r="L2860" s="20">
        <f t="shared" si="262"/>
        <v>0</v>
      </c>
      <c r="M2860" s="21"/>
    </row>
    <row r="2861" spans="1:13" ht="18" customHeight="1">
      <c r="A2861" s="31" t="s">
        <v>1652</v>
      </c>
      <c r="B2861" s="31" t="s">
        <v>1653</v>
      </c>
      <c r="C2861" s="33" t="s">
        <v>631</v>
      </c>
      <c r="D2861" s="17">
        <v>5</v>
      </c>
      <c r="E2861" s="19">
        <v>0</v>
      </c>
      <c r="F2861" s="20">
        <f t="shared" si="259"/>
        <v>0</v>
      </c>
      <c r="G2861" s="19">
        <v>0</v>
      </c>
      <c r="H2861" s="20">
        <f t="shared" si="260"/>
        <v>0</v>
      </c>
      <c r="I2861" s="55">
        <v>0</v>
      </c>
      <c r="J2861" s="20">
        <f t="shared" si="261"/>
        <v>0</v>
      </c>
      <c r="K2861" s="20">
        <f t="shared" si="262"/>
        <v>0</v>
      </c>
      <c r="L2861" s="20">
        <f t="shared" si="262"/>
        <v>0</v>
      </c>
      <c r="M2861" s="21"/>
    </row>
    <row r="2862" spans="1:13" ht="18" customHeight="1">
      <c r="A2862" s="31" t="s">
        <v>1654</v>
      </c>
      <c r="B2862" s="31" t="s">
        <v>1322</v>
      </c>
      <c r="C2862" s="33" t="s">
        <v>631</v>
      </c>
      <c r="D2862" s="17">
        <v>2</v>
      </c>
      <c r="E2862" s="19">
        <v>0</v>
      </c>
      <c r="F2862" s="20">
        <f t="shared" si="259"/>
        <v>0</v>
      </c>
      <c r="G2862" s="19">
        <v>0</v>
      </c>
      <c r="H2862" s="20">
        <f t="shared" si="260"/>
        <v>0</v>
      </c>
      <c r="I2862" s="55">
        <v>0</v>
      </c>
      <c r="J2862" s="20">
        <f t="shared" si="261"/>
        <v>0</v>
      </c>
      <c r="K2862" s="20">
        <f t="shared" si="262"/>
        <v>0</v>
      </c>
      <c r="L2862" s="20">
        <f t="shared" si="262"/>
        <v>0</v>
      </c>
      <c r="M2862" s="21"/>
    </row>
    <row r="2863" spans="1:13" ht="18" customHeight="1">
      <c r="A2863" s="31" t="s">
        <v>1655</v>
      </c>
      <c r="B2863" s="31" t="s">
        <v>1656</v>
      </c>
      <c r="C2863" s="33" t="s">
        <v>174</v>
      </c>
      <c r="D2863" s="17">
        <v>1</v>
      </c>
      <c r="E2863" s="19">
        <v>0</v>
      </c>
      <c r="F2863" s="20">
        <f t="shared" si="259"/>
        <v>0</v>
      </c>
      <c r="G2863" s="19">
        <v>0</v>
      </c>
      <c r="H2863" s="20">
        <f t="shared" si="260"/>
        <v>0</v>
      </c>
      <c r="I2863" s="55">
        <v>0</v>
      </c>
      <c r="J2863" s="20">
        <f t="shared" si="261"/>
        <v>0</v>
      </c>
      <c r="K2863" s="20">
        <f t="shared" si="262"/>
        <v>0</v>
      </c>
      <c r="L2863" s="20">
        <f t="shared" si="262"/>
        <v>0</v>
      </c>
      <c r="M2863" s="21"/>
    </row>
    <row r="2864" spans="1:13" ht="18" customHeight="1">
      <c r="A2864" s="31" t="s">
        <v>1413</v>
      </c>
      <c r="B2864" s="31" t="s">
        <v>1316</v>
      </c>
      <c r="C2864" s="33" t="s">
        <v>58</v>
      </c>
      <c r="D2864" s="17">
        <v>10</v>
      </c>
      <c r="E2864" s="19">
        <v>0</v>
      </c>
      <c r="F2864" s="20">
        <f t="shared" si="259"/>
        <v>0</v>
      </c>
      <c r="G2864" s="19">
        <v>0</v>
      </c>
      <c r="H2864" s="20">
        <f t="shared" si="260"/>
        <v>0</v>
      </c>
      <c r="I2864" s="55">
        <v>0</v>
      </c>
      <c r="J2864" s="20">
        <f t="shared" si="261"/>
        <v>0</v>
      </c>
      <c r="K2864" s="20">
        <f t="shared" si="262"/>
        <v>0</v>
      </c>
      <c r="L2864" s="20">
        <f t="shared" si="262"/>
        <v>0</v>
      </c>
      <c r="M2864" s="21"/>
    </row>
    <row r="2865" spans="1:13" ht="18" customHeight="1">
      <c r="A2865" s="31" t="s">
        <v>914</v>
      </c>
      <c r="B2865" s="31" t="s">
        <v>38</v>
      </c>
      <c r="C2865" s="33" t="s">
        <v>915</v>
      </c>
      <c r="D2865" s="17">
        <v>16</v>
      </c>
      <c r="E2865" s="55">
        <v>0</v>
      </c>
      <c r="F2865" s="20">
        <f t="shared" si="259"/>
        <v>0</v>
      </c>
      <c r="G2865" s="19">
        <v>0</v>
      </c>
      <c r="H2865" s="20">
        <f t="shared" si="260"/>
        <v>0</v>
      </c>
      <c r="I2865" s="55">
        <v>0</v>
      </c>
      <c r="J2865" s="20">
        <f t="shared" si="261"/>
        <v>0</v>
      </c>
      <c r="K2865" s="20">
        <f t="shared" si="262"/>
        <v>0</v>
      </c>
      <c r="L2865" s="20">
        <f t="shared" si="262"/>
        <v>0</v>
      </c>
      <c r="M2865" s="21"/>
    </row>
    <row r="2866" spans="1:13" ht="18" customHeight="1">
      <c r="A2866" s="31" t="s">
        <v>1657</v>
      </c>
      <c r="B2866" s="31" t="s">
        <v>38</v>
      </c>
      <c r="C2866" s="33" t="s">
        <v>915</v>
      </c>
      <c r="D2866" s="17">
        <v>1</v>
      </c>
      <c r="E2866" s="55">
        <v>0</v>
      </c>
      <c r="F2866" s="20">
        <f t="shared" si="259"/>
        <v>0</v>
      </c>
      <c r="G2866" s="19">
        <v>0</v>
      </c>
      <c r="H2866" s="20">
        <f t="shared" si="260"/>
        <v>0</v>
      </c>
      <c r="I2866" s="55">
        <v>0</v>
      </c>
      <c r="J2866" s="20">
        <f t="shared" si="261"/>
        <v>0</v>
      </c>
      <c r="K2866" s="20">
        <f t="shared" si="262"/>
        <v>0</v>
      </c>
      <c r="L2866" s="20">
        <f t="shared" si="262"/>
        <v>0</v>
      </c>
      <c r="M2866" s="21"/>
    </row>
    <row r="2867" spans="1:13" ht="18" customHeight="1">
      <c r="A2867" s="31" t="s">
        <v>916</v>
      </c>
      <c r="B2867" s="31" t="s">
        <v>38</v>
      </c>
      <c r="C2867" s="33" t="s">
        <v>915</v>
      </c>
      <c r="D2867" s="17">
        <v>4</v>
      </c>
      <c r="E2867" s="55">
        <v>0</v>
      </c>
      <c r="F2867" s="20">
        <f t="shared" si="259"/>
        <v>0</v>
      </c>
      <c r="G2867" s="19">
        <v>0</v>
      </c>
      <c r="H2867" s="20">
        <f t="shared" si="260"/>
        <v>0</v>
      </c>
      <c r="I2867" s="55">
        <v>0</v>
      </c>
      <c r="J2867" s="20">
        <f t="shared" si="261"/>
        <v>0</v>
      </c>
      <c r="K2867" s="20">
        <f t="shared" si="262"/>
        <v>0</v>
      </c>
      <c r="L2867" s="20">
        <f t="shared" si="262"/>
        <v>0</v>
      </c>
      <c r="M2867" s="21"/>
    </row>
    <row r="2868" spans="1:13" ht="18" customHeight="1">
      <c r="A2868" s="31" t="s">
        <v>1435</v>
      </c>
      <c r="B2868" s="31" t="s">
        <v>1436</v>
      </c>
      <c r="C2868" s="33" t="s">
        <v>114</v>
      </c>
      <c r="D2868" s="17">
        <v>1</v>
      </c>
      <c r="E2868" s="55">
        <f>SUM(H2890*0.03)</f>
        <v>0</v>
      </c>
      <c r="F2868" s="20">
        <f t="shared" si="259"/>
        <v>0</v>
      </c>
      <c r="G2868" s="55">
        <v>0</v>
      </c>
      <c r="H2868" s="20">
        <f t="shared" si="260"/>
        <v>0</v>
      </c>
      <c r="I2868" s="55">
        <v>0</v>
      </c>
      <c r="J2868" s="20">
        <f t="shared" si="261"/>
        <v>0</v>
      </c>
      <c r="K2868" s="20">
        <f t="shared" si="262"/>
        <v>0</v>
      </c>
      <c r="L2868" s="20">
        <f t="shared" si="262"/>
        <v>0</v>
      </c>
      <c r="M2868" s="21"/>
    </row>
    <row r="2869" spans="1:13" ht="18" customHeight="1">
      <c r="A2869" s="21"/>
      <c r="B2869" s="21"/>
      <c r="C2869" s="21"/>
      <c r="D2869" s="21"/>
      <c r="E2869" s="53"/>
      <c r="F2869" s="21"/>
      <c r="G2869" s="21"/>
      <c r="H2869" s="21"/>
      <c r="I2869" s="21"/>
      <c r="J2869" s="21"/>
      <c r="K2869" s="21"/>
      <c r="L2869" s="21"/>
      <c r="M2869" s="21"/>
    </row>
    <row r="2870" spans="1:13" ht="18" customHeight="1">
      <c r="A2870" s="21"/>
      <c r="B2870" s="21"/>
      <c r="C2870" s="21"/>
      <c r="D2870" s="21"/>
      <c r="E2870" s="53"/>
      <c r="F2870" s="21"/>
      <c r="G2870" s="21"/>
      <c r="H2870" s="21"/>
      <c r="I2870" s="21"/>
      <c r="J2870" s="21"/>
      <c r="K2870" s="21"/>
      <c r="L2870" s="21"/>
      <c r="M2870" s="21"/>
    </row>
    <row r="2871" spans="1:13" ht="18" customHeight="1">
      <c r="A2871" s="21"/>
      <c r="B2871" s="21"/>
      <c r="C2871" s="21"/>
      <c r="D2871" s="21"/>
      <c r="E2871" s="53"/>
      <c r="F2871" s="21"/>
      <c r="G2871" s="21"/>
      <c r="H2871" s="21"/>
      <c r="I2871" s="21"/>
      <c r="J2871" s="21"/>
      <c r="K2871" s="21"/>
      <c r="L2871" s="21"/>
      <c r="M2871" s="21"/>
    </row>
    <row r="2890" spans="1:12" ht="18" customHeight="1">
      <c r="A2890" s="15" t="s">
        <v>31</v>
      </c>
      <c r="D2890" s="43"/>
      <c r="E2890" s="12"/>
      <c r="F2890" s="13">
        <f>SUM(F2855:F2889)</f>
        <v>0</v>
      </c>
      <c r="G2890" s="13"/>
      <c r="H2890" s="13">
        <f>SUM(H2855:H2889)</f>
        <v>0</v>
      </c>
      <c r="I2890" s="13"/>
      <c r="J2890" s="13">
        <f>SUM(J2855:J2889)</f>
        <v>0</v>
      </c>
      <c r="K2890" s="13">
        <f t="shared" ref="K2890" si="263">SUM(E2890+G2890+I2890)</f>
        <v>0</v>
      </c>
      <c r="L2890" s="13">
        <f>SUM(L2855:L2889)</f>
        <v>0</v>
      </c>
    </row>
    <row r="2891" spans="1:12" ht="18" customHeight="1">
      <c r="A2891" s="30" t="s">
        <v>1658</v>
      </c>
    </row>
    <row r="2892" spans="1:12" ht="18" customHeight="1">
      <c r="A2892" s="31" t="s">
        <v>1659</v>
      </c>
      <c r="B2892" s="31" t="s">
        <v>1660</v>
      </c>
      <c r="C2892" s="33" t="s">
        <v>816</v>
      </c>
      <c r="D2892" s="17">
        <v>1</v>
      </c>
      <c r="E2892" s="19">
        <v>0</v>
      </c>
      <c r="F2892" s="20">
        <f t="shared" ref="F2892:F2955" si="264">SUM(D2892*E2892)</f>
        <v>0</v>
      </c>
      <c r="G2892" s="55">
        <v>0</v>
      </c>
      <c r="H2892" s="20">
        <f t="shared" ref="H2892:H2955" si="265">SUM(D2892*G2892)</f>
        <v>0</v>
      </c>
      <c r="I2892" s="55">
        <v>0</v>
      </c>
      <c r="J2892" s="20">
        <f t="shared" ref="J2892:J2955" si="266">SUM(D2892*I2892)</f>
        <v>0</v>
      </c>
      <c r="K2892" s="20">
        <f t="shared" ref="K2892:L2907" si="267">SUM(E2892+G2892+I2892)</f>
        <v>0</v>
      </c>
      <c r="L2892" s="20">
        <f t="shared" si="267"/>
        <v>0</v>
      </c>
    </row>
    <row r="2893" spans="1:12" ht="18" customHeight="1">
      <c r="A2893" s="31" t="s">
        <v>1661</v>
      </c>
      <c r="B2893" s="31" t="s">
        <v>1662</v>
      </c>
      <c r="C2893" s="33" t="s">
        <v>816</v>
      </c>
      <c r="D2893" s="17">
        <v>2</v>
      </c>
      <c r="E2893" s="19">
        <v>0</v>
      </c>
      <c r="F2893" s="20">
        <f t="shared" si="264"/>
        <v>0</v>
      </c>
      <c r="G2893" s="55">
        <v>0</v>
      </c>
      <c r="H2893" s="20">
        <f t="shared" si="265"/>
        <v>0</v>
      </c>
      <c r="I2893" s="55">
        <v>0</v>
      </c>
      <c r="J2893" s="20">
        <f t="shared" si="266"/>
        <v>0</v>
      </c>
      <c r="K2893" s="20">
        <f t="shared" si="267"/>
        <v>0</v>
      </c>
      <c r="L2893" s="20">
        <f t="shared" si="267"/>
        <v>0</v>
      </c>
    </row>
    <row r="2894" spans="1:12" ht="18" customHeight="1">
      <c r="A2894" s="31" t="s">
        <v>1663</v>
      </c>
      <c r="B2894" s="31" t="s">
        <v>1664</v>
      </c>
      <c r="C2894" s="33" t="s">
        <v>816</v>
      </c>
      <c r="D2894" s="17">
        <v>1</v>
      </c>
      <c r="E2894" s="19">
        <v>0</v>
      </c>
      <c r="F2894" s="20">
        <f t="shared" si="264"/>
        <v>0</v>
      </c>
      <c r="G2894" s="55">
        <v>0</v>
      </c>
      <c r="H2894" s="20">
        <f t="shared" si="265"/>
        <v>0</v>
      </c>
      <c r="I2894" s="55">
        <v>0</v>
      </c>
      <c r="J2894" s="20">
        <f t="shared" si="266"/>
        <v>0</v>
      </c>
      <c r="K2894" s="20">
        <f t="shared" si="267"/>
        <v>0</v>
      </c>
      <c r="L2894" s="20">
        <f t="shared" si="267"/>
        <v>0</v>
      </c>
    </row>
    <row r="2895" spans="1:12" ht="18" customHeight="1">
      <c r="A2895" s="31" t="s">
        <v>1315</v>
      </c>
      <c r="B2895" s="31" t="s">
        <v>1317</v>
      </c>
      <c r="C2895" s="33" t="s">
        <v>49</v>
      </c>
      <c r="D2895" s="17">
        <v>356</v>
      </c>
      <c r="E2895" s="19">
        <v>0</v>
      </c>
      <c r="F2895" s="20">
        <f t="shared" si="264"/>
        <v>0</v>
      </c>
      <c r="G2895" s="55">
        <v>0</v>
      </c>
      <c r="H2895" s="20">
        <f t="shared" si="265"/>
        <v>0</v>
      </c>
      <c r="I2895" s="55">
        <v>0</v>
      </c>
      <c r="J2895" s="20">
        <f t="shared" si="266"/>
        <v>0</v>
      </c>
      <c r="K2895" s="20">
        <f t="shared" si="267"/>
        <v>0</v>
      </c>
      <c r="L2895" s="20">
        <f t="shared" si="267"/>
        <v>0</v>
      </c>
    </row>
    <row r="2896" spans="1:12" ht="18" customHeight="1">
      <c r="A2896" s="31" t="s">
        <v>1315</v>
      </c>
      <c r="B2896" s="31" t="s">
        <v>1318</v>
      </c>
      <c r="C2896" s="33" t="s">
        <v>49</v>
      </c>
      <c r="D2896" s="17">
        <v>249</v>
      </c>
      <c r="E2896" s="19">
        <v>0</v>
      </c>
      <c r="F2896" s="20">
        <f t="shared" si="264"/>
        <v>0</v>
      </c>
      <c r="G2896" s="55">
        <v>0</v>
      </c>
      <c r="H2896" s="20">
        <f t="shared" si="265"/>
        <v>0</v>
      </c>
      <c r="I2896" s="55">
        <v>0</v>
      </c>
      <c r="J2896" s="20">
        <f t="shared" si="266"/>
        <v>0</v>
      </c>
      <c r="K2896" s="20">
        <f t="shared" si="267"/>
        <v>0</v>
      </c>
      <c r="L2896" s="20">
        <f t="shared" si="267"/>
        <v>0</v>
      </c>
    </row>
    <row r="2897" spans="1:12" ht="18" customHeight="1">
      <c r="A2897" s="31" t="s">
        <v>1315</v>
      </c>
      <c r="B2897" s="31" t="s">
        <v>1319</v>
      </c>
      <c r="C2897" s="33" t="s">
        <v>49</v>
      </c>
      <c r="D2897" s="17">
        <v>234</v>
      </c>
      <c r="E2897" s="19">
        <v>0</v>
      </c>
      <c r="F2897" s="20">
        <f t="shared" si="264"/>
        <v>0</v>
      </c>
      <c r="G2897" s="55">
        <v>0</v>
      </c>
      <c r="H2897" s="20">
        <f t="shared" si="265"/>
        <v>0</v>
      </c>
      <c r="I2897" s="55">
        <v>0</v>
      </c>
      <c r="J2897" s="20">
        <f t="shared" si="266"/>
        <v>0</v>
      </c>
      <c r="K2897" s="20">
        <f t="shared" si="267"/>
        <v>0</v>
      </c>
      <c r="L2897" s="20">
        <f t="shared" si="267"/>
        <v>0</v>
      </c>
    </row>
    <row r="2898" spans="1:12" ht="18" customHeight="1">
      <c r="A2898" s="31" t="s">
        <v>1315</v>
      </c>
      <c r="B2898" s="31" t="s">
        <v>1320</v>
      </c>
      <c r="C2898" s="33" t="s">
        <v>49</v>
      </c>
      <c r="D2898" s="17">
        <v>159</v>
      </c>
      <c r="E2898" s="19">
        <v>0</v>
      </c>
      <c r="F2898" s="20">
        <f t="shared" si="264"/>
        <v>0</v>
      </c>
      <c r="G2898" s="55">
        <v>0</v>
      </c>
      <c r="H2898" s="20">
        <f t="shared" si="265"/>
        <v>0</v>
      </c>
      <c r="I2898" s="55">
        <v>0</v>
      </c>
      <c r="J2898" s="20">
        <f t="shared" si="266"/>
        <v>0</v>
      </c>
      <c r="K2898" s="20">
        <f t="shared" si="267"/>
        <v>0</v>
      </c>
      <c r="L2898" s="20">
        <f t="shared" si="267"/>
        <v>0</v>
      </c>
    </row>
    <row r="2899" spans="1:12" ht="18" customHeight="1">
      <c r="A2899" s="31" t="s">
        <v>1326</v>
      </c>
      <c r="B2899" s="31" t="s">
        <v>1327</v>
      </c>
      <c r="C2899" s="33" t="s">
        <v>114</v>
      </c>
      <c r="D2899" s="17">
        <v>1</v>
      </c>
      <c r="E2899" s="19">
        <v>0</v>
      </c>
      <c r="F2899" s="20">
        <f t="shared" si="264"/>
        <v>0</v>
      </c>
      <c r="G2899" s="55">
        <v>0</v>
      </c>
      <c r="H2899" s="20">
        <f t="shared" si="265"/>
        <v>0</v>
      </c>
      <c r="I2899" s="55">
        <v>0</v>
      </c>
      <c r="J2899" s="20">
        <f t="shared" si="266"/>
        <v>0</v>
      </c>
      <c r="K2899" s="20">
        <f t="shared" si="267"/>
        <v>0</v>
      </c>
      <c r="L2899" s="20">
        <f t="shared" si="267"/>
        <v>0</v>
      </c>
    </row>
    <row r="2900" spans="1:12" ht="18" customHeight="1">
      <c r="A2900" s="31" t="s">
        <v>1328</v>
      </c>
      <c r="B2900" s="31" t="s">
        <v>1330</v>
      </c>
      <c r="C2900" s="33" t="s">
        <v>49</v>
      </c>
      <c r="D2900" s="17">
        <v>283</v>
      </c>
      <c r="E2900" s="19">
        <v>0</v>
      </c>
      <c r="F2900" s="20">
        <f t="shared" si="264"/>
        <v>0</v>
      </c>
      <c r="G2900" s="19">
        <v>0</v>
      </c>
      <c r="H2900" s="20">
        <f t="shared" si="265"/>
        <v>0</v>
      </c>
      <c r="I2900" s="55">
        <v>0</v>
      </c>
      <c r="J2900" s="20">
        <f t="shared" si="266"/>
        <v>0</v>
      </c>
      <c r="K2900" s="20">
        <f t="shared" si="267"/>
        <v>0</v>
      </c>
      <c r="L2900" s="20">
        <f t="shared" si="267"/>
        <v>0</v>
      </c>
    </row>
    <row r="2901" spans="1:12" ht="18" customHeight="1">
      <c r="A2901" s="31" t="s">
        <v>1328</v>
      </c>
      <c r="B2901" s="31" t="s">
        <v>1331</v>
      </c>
      <c r="C2901" s="33" t="s">
        <v>49</v>
      </c>
      <c r="D2901" s="17">
        <v>204</v>
      </c>
      <c r="E2901" s="19">
        <v>0</v>
      </c>
      <c r="F2901" s="20">
        <f t="shared" si="264"/>
        <v>0</v>
      </c>
      <c r="G2901" s="19">
        <v>0</v>
      </c>
      <c r="H2901" s="20">
        <f t="shared" si="265"/>
        <v>0</v>
      </c>
      <c r="I2901" s="55">
        <v>0</v>
      </c>
      <c r="J2901" s="20">
        <f t="shared" si="266"/>
        <v>0</v>
      </c>
      <c r="K2901" s="20">
        <f t="shared" si="267"/>
        <v>0</v>
      </c>
      <c r="L2901" s="20">
        <f t="shared" si="267"/>
        <v>0</v>
      </c>
    </row>
    <row r="2902" spans="1:12" ht="18" customHeight="1">
      <c r="A2902" s="31" t="s">
        <v>1328</v>
      </c>
      <c r="B2902" s="31" t="s">
        <v>1332</v>
      </c>
      <c r="C2902" s="33" t="s">
        <v>49</v>
      </c>
      <c r="D2902" s="17">
        <v>211</v>
      </c>
      <c r="E2902" s="19">
        <v>0</v>
      </c>
      <c r="F2902" s="20">
        <f t="shared" si="264"/>
        <v>0</v>
      </c>
      <c r="G2902" s="19">
        <v>0</v>
      </c>
      <c r="H2902" s="20">
        <f t="shared" si="265"/>
        <v>0</v>
      </c>
      <c r="I2902" s="55">
        <v>0</v>
      </c>
      <c r="J2902" s="20">
        <f t="shared" si="266"/>
        <v>0</v>
      </c>
      <c r="K2902" s="20">
        <f t="shared" si="267"/>
        <v>0</v>
      </c>
      <c r="L2902" s="20">
        <f t="shared" si="267"/>
        <v>0</v>
      </c>
    </row>
    <row r="2903" spans="1:12" ht="18" customHeight="1">
      <c r="A2903" s="31" t="s">
        <v>1328</v>
      </c>
      <c r="B2903" s="31" t="s">
        <v>1333</v>
      </c>
      <c r="C2903" s="33" t="s">
        <v>49</v>
      </c>
      <c r="D2903" s="17">
        <v>123</v>
      </c>
      <c r="E2903" s="19">
        <v>0</v>
      </c>
      <c r="F2903" s="20">
        <f t="shared" si="264"/>
        <v>0</v>
      </c>
      <c r="G2903" s="19">
        <v>0</v>
      </c>
      <c r="H2903" s="20">
        <f t="shared" si="265"/>
        <v>0</v>
      </c>
      <c r="I2903" s="55">
        <v>0</v>
      </c>
      <c r="J2903" s="20">
        <f t="shared" si="266"/>
        <v>0</v>
      </c>
      <c r="K2903" s="20">
        <f t="shared" si="267"/>
        <v>0</v>
      </c>
      <c r="L2903" s="20">
        <f t="shared" si="267"/>
        <v>0</v>
      </c>
    </row>
    <row r="2904" spans="1:12" ht="18" customHeight="1">
      <c r="A2904" s="31" t="s">
        <v>1339</v>
      </c>
      <c r="B2904" s="31" t="s">
        <v>1341</v>
      </c>
      <c r="C2904" s="33" t="s">
        <v>49</v>
      </c>
      <c r="D2904" s="17">
        <v>27</v>
      </c>
      <c r="E2904" s="19">
        <v>0</v>
      </c>
      <c r="F2904" s="20">
        <f t="shared" si="264"/>
        <v>0</v>
      </c>
      <c r="G2904" s="19">
        <v>0</v>
      </c>
      <c r="H2904" s="20">
        <f t="shared" si="265"/>
        <v>0</v>
      </c>
      <c r="I2904" s="55">
        <v>0</v>
      </c>
      <c r="J2904" s="20">
        <f t="shared" si="266"/>
        <v>0</v>
      </c>
      <c r="K2904" s="20">
        <f t="shared" si="267"/>
        <v>0</v>
      </c>
      <c r="L2904" s="20">
        <f t="shared" si="267"/>
        <v>0</v>
      </c>
    </row>
    <row r="2905" spans="1:12" ht="18" customHeight="1">
      <c r="A2905" s="31" t="s">
        <v>1339</v>
      </c>
      <c r="B2905" s="31" t="s">
        <v>1342</v>
      </c>
      <c r="C2905" s="33" t="s">
        <v>49</v>
      </c>
      <c r="D2905" s="17">
        <v>33</v>
      </c>
      <c r="E2905" s="19">
        <v>0</v>
      </c>
      <c r="F2905" s="20">
        <f t="shared" si="264"/>
        <v>0</v>
      </c>
      <c r="G2905" s="19">
        <v>0</v>
      </c>
      <c r="H2905" s="20">
        <f t="shared" si="265"/>
        <v>0</v>
      </c>
      <c r="I2905" s="55">
        <v>0</v>
      </c>
      <c r="J2905" s="20">
        <f t="shared" si="266"/>
        <v>0</v>
      </c>
      <c r="K2905" s="20">
        <f t="shared" si="267"/>
        <v>0</v>
      </c>
      <c r="L2905" s="20">
        <f t="shared" si="267"/>
        <v>0</v>
      </c>
    </row>
    <row r="2906" spans="1:12" ht="18" customHeight="1">
      <c r="A2906" s="31" t="s">
        <v>1339</v>
      </c>
      <c r="B2906" s="31" t="s">
        <v>1665</v>
      </c>
      <c r="C2906" s="33" t="s">
        <v>49</v>
      </c>
      <c r="D2906" s="17">
        <v>12</v>
      </c>
      <c r="E2906" s="19">
        <v>0</v>
      </c>
      <c r="F2906" s="20">
        <f t="shared" si="264"/>
        <v>0</v>
      </c>
      <c r="G2906" s="19">
        <v>0</v>
      </c>
      <c r="H2906" s="20">
        <f t="shared" si="265"/>
        <v>0</v>
      </c>
      <c r="I2906" s="55">
        <v>0</v>
      </c>
      <c r="J2906" s="20">
        <f t="shared" si="266"/>
        <v>0</v>
      </c>
      <c r="K2906" s="20">
        <f t="shared" si="267"/>
        <v>0</v>
      </c>
      <c r="L2906" s="20">
        <f t="shared" si="267"/>
        <v>0</v>
      </c>
    </row>
    <row r="2907" spans="1:12" ht="18" customHeight="1">
      <c r="A2907" s="31" t="s">
        <v>1339</v>
      </c>
      <c r="B2907" s="31" t="s">
        <v>1666</v>
      </c>
      <c r="C2907" s="33" t="s">
        <v>49</v>
      </c>
      <c r="D2907" s="17">
        <v>28</v>
      </c>
      <c r="E2907" s="19">
        <v>0</v>
      </c>
      <c r="F2907" s="20">
        <f t="shared" si="264"/>
        <v>0</v>
      </c>
      <c r="G2907" s="19">
        <v>0</v>
      </c>
      <c r="H2907" s="20">
        <f t="shared" si="265"/>
        <v>0</v>
      </c>
      <c r="I2907" s="55">
        <v>0</v>
      </c>
      <c r="J2907" s="20">
        <f t="shared" si="266"/>
        <v>0</v>
      </c>
      <c r="K2907" s="20">
        <f t="shared" si="267"/>
        <v>0</v>
      </c>
      <c r="L2907" s="20">
        <f t="shared" si="267"/>
        <v>0</v>
      </c>
    </row>
    <row r="2908" spans="1:12" ht="18" customHeight="1">
      <c r="A2908" s="31" t="s">
        <v>1343</v>
      </c>
      <c r="B2908" s="31" t="s">
        <v>1317</v>
      </c>
      <c r="C2908" s="33" t="s">
        <v>174</v>
      </c>
      <c r="D2908" s="17">
        <v>242</v>
      </c>
      <c r="E2908" s="19">
        <v>0</v>
      </c>
      <c r="F2908" s="20">
        <f t="shared" si="264"/>
        <v>0</v>
      </c>
      <c r="G2908" s="55">
        <v>0</v>
      </c>
      <c r="H2908" s="20">
        <f t="shared" si="265"/>
        <v>0</v>
      </c>
      <c r="I2908" s="55">
        <v>0</v>
      </c>
      <c r="J2908" s="20">
        <f t="shared" si="266"/>
        <v>0</v>
      </c>
      <c r="K2908" s="20">
        <f t="shared" ref="K2908:L2971" si="268">SUM(E2908+G2908+I2908)</f>
        <v>0</v>
      </c>
      <c r="L2908" s="20">
        <f t="shared" si="268"/>
        <v>0</v>
      </c>
    </row>
    <row r="2909" spans="1:12" ht="18" customHeight="1">
      <c r="A2909" s="31" t="s">
        <v>1343</v>
      </c>
      <c r="B2909" s="31" t="s">
        <v>1318</v>
      </c>
      <c r="C2909" s="33" t="s">
        <v>174</v>
      </c>
      <c r="D2909" s="17">
        <v>54</v>
      </c>
      <c r="E2909" s="19">
        <v>0</v>
      </c>
      <c r="F2909" s="20">
        <f t="shared" si="264"/>
        <v>0</v>
      </c>
      <c r="G2909" s="55">
        <v>0</v>
      </c>
      <c r="H2909" s="20">
        <f t="shared" si="265"/>
        <v>0</v>
      </c>
      <c r="I2909" s="55">
        <v>0</v>
      </c>
      <c r="J2909" s="20">
        <f t="shared" si="266"/>
        <v>0</v>
      </c>
      <c r="K2909" s="20">
        <f t="shared" si="268"/>
        <v>0</v>
      </c>
      <c r="L2909" s="20">
        <f t="shared" si="268"/>
        <v>0</v>
      </c>
    </row>
    <row r="2910" spans="1:12" ht="18" customHeight="1">
      <c r="A2910" s="31" t="s">
        <v>1343</v>
      </c>
      <c r="B2910" s="31" t="s">
        <v>1319</v>
      </c>
      <c r="C2910" s="33" t="s">
        <v>174</v>
      </c>
      <c r="D2910" s="17">
        <v>14</v>
      </c>
      <c r="E2910" s="19">
        <v>0</v>
      </c>
      <c r="F2910" s="20">
        <f t="shared" si="264"/>
        <v>0</v>
      </c>
      <c r="G2910" s="55">
        <v>0</v>
      </c>
      <c r="H2910" s="20">
        <f t="shared" si="265"/>
        <v>0</v>
      </c>
      <c r="I2910" s="55">
        <v>0</v>
      </c>
      <c r="J2910" s="20">
        <f t="shared" si="266"/>
        <v>0</v>
      </c>
      <c r="K2910" s="20">
        <f t="shared" si="268"/>
        <v>0</v>
      </c>
      <c r="L2910" s="20">
        <f t="shared" si="268"/>
        <v>0</v>
      </c>
    </row>
    <row r="2911" spans="1:12" ht="18" customHeight="1">
      <c r="A2911" s="31" t="s">
        <v>1343</v>
      </c>
      <c r="B2911" s="31" t="s">
        <v>1320</v>
      </c>
      <c r="C2911" s="33" t="s">
        <v>174</v>
      </c>
      <c r="D2911" s="17">
        <v>26</v>
      </c>
      <c r="E2911" s="19">
        <v>0</v>
      </c>
      <c r="F2911" s="20">
        <f t="shared" si="264"/>
        <v>0</v>
      </c>
      <c r="G2911" s="55">
        <v>0</v>
      </c>
      <c r="H2911" s="20">
        <f t="shared" si="265"/>
        <v>0</v>
      </c>
      <c r="I2911" s="55">
        <v>0</v>
      </c>
      <c r="J2911" s="20">
        <f t="shared" si="266"/>
        <v>0</v>
      </c>
      <c r="K2911" s="20">
        <f t="shared" si="268"/>
        <v>0</v>
      </c>
      <c r="L2911" s="20">
        <f t="shared" si="268"/>
        <v>0</v>
      </c>
    </row>
    <row r="2912" spans="1:12" ht="18" customHeight="1">
      <c r="A2912" s="31" t="s">
        <v>1347</v>
      </c>
      <c r="B2912" s="31" t="s">
        <v>1317</v>
      </c>
      <c r="C2912" s="33" t="s">
        <v>174</v>
      </c>
      <c r="D2912" s="17">
        <v>30</v>
      </c>
      <c r="E2912" s="19">
        <v>0</v>
      </c>
      <c r="F2912" s="20">
        <f t="shared" si="264"/>
        <v>0</v>
      </c>
      <c r="G2912" s="55">
        <v>0</v>
      </c>
      <c r="H2912" s="20">
        <f t="shared" si="265"/>
        <v>0</v>
      </c>
      <c r="I2912" s="55">
        <v>0</v>
      </c>
      <c r="J2912" s="20">
        <f t="shared" si="266"/>
        <v>0</v>
      </c>
      <c r="K2912" s="20">
        <f t="shared" si="268"/>
        <v>0</v>
      </c>
      <c r="L2912" s="20">
        <f t="shared" si="268"/>
        <v>0</v>
      </c>
    </row>
    <row r="2913" spans="1:12" ht="18" customHeight="1">
      <c r="A2913" s="31" t="s">
        <v>1347</v>
      </c>
      <c r="B2913" s="31" t="s">
        <v>1318</v>
      </c>
      <c r="C2913" s="33" t="s">
        <v>174</v>
      </c>
      <c r="D2913" s="17">
        <v>24</v>
      </c>
      <c r="E2913" s="19">
        <v>0</v>
      </c>
      <c r="F2913" s="20">
        <f t="shared" si="264"/>
        <v>0</v>
      </c>
      <c r="G2913" s="55">
        <v>0</v>
      </c>
      <c r="H2913" s="20">
        <f t="shared" si="265"/>
        <v>0</v>
      </c>
      <c r="I2913" s="55">
        <v>0</v>
      </c>
      <c r="J2913" s="20">
        <f t="shared" si="266"/>
        <v>0</v>
      </c>
      <c r="K2913" s="20">
        <f t="shared" si="268"/>
        <v>0</v>
      </c>
      <c r="L2913" s="20">
        <f t="shared" si="268"/>
        <v>0</v>
      </c>
    </row>
    <row r="2914" spans="1:12" ht="18" customHeight="1">
      <c r="A2914" s="31" t="s">
        <v>1347</v>
      </c>
      <c r="B2914" s="31" t="s">
        <v>1319</v>
      </c>
      <c r="C2914" s="33" t="s">
        <v>174</v>
      </c>
      <c r="D2914" s="17">
        <v>30</v>
      </c>
      <c r="E2914" s="19">
        <v>0</v>
      </c>
      <c r="F2914" s="20">
        <f t="shared" si="264"/>
        <v>0</v>
      </c>
      <c r="G2914" s="55">
        <v>0</v>
      </c>
      <c r="H2914" s="20">
        <f t="shared" si="265"/>
        <v>0</v>
      </c>
      <c r="I2914" s="55">
        <v>0</v>
      </c>
      <c r="J2914" s="20">
        <f t="shared" si="266"/>
        <v>0</v>
      </c>
      <c r="K2914" s="20">
        <f t="shared" si="268"/>
        <v>0</v>
      </c>
      <c r="L2914" s="20">
        <f t="shared" si="268"/>
        <v>0</v>
      </c>
    </row>
    <row r="2915" spans="1:12" ht="18" customHeight="1">
      <c r="A2915" s="31" t="s">
        <v>1347</v>
      </c>
      <c r="B2915" s="31" t="s">
        <v>1320</v>
      </c>
      <c r="C2915" s="33" t="s">
        <v>174</v>
      </c>
      <c r="D2915" s="17">
        <v>15</v>
      </c>
      <c r="E2915" s="19">
        <v>0</v>
      </c>
      <c r="F2915" s="20">
        <f t="shared" si="264"/>
        <v>0</v>
      </c>
      <c r="G2915" s="55">
        <v>0</v>
      </c>
      <c r="H2915" s="20">
        <f t="shared" si="265"/>
        <v>0</v>
      </c>
      <c r="I2915" s="55">
        <v>0</v>
      </c>
      <c r="J2915" s="20">
        <f t="shared" si="266"/>
        <v>0</v>
      </c>
      <c r="K2915" s="20">
        <f t="shared" si="268"/>
        <v>0</v>
      </c>
      <c r="L2915" s="20">
        <f t="shared" si="268"/>
        <v>0</v>
      </c>
    </row>
    <row r="2916" spans="1:12" ht="18" customHeight="1">
      <c r="A2916" s="31" t="s">
        <v>1349</v>
      </c>
      <c r="B2916" s="31" t="s">
        <v>1318</v>
      </c>
      <c r="C2916" s="33" t="s">
        <v>174</v>
      </c>
      <c r="D2916" s="17">
        <v>5</v>
      </c>
      <c r="E2916" s="19">
        <v>0</v>
      </c>
      <c r="F2916" s="20">
        <f t="shared" si="264"/>
        <v>0</v>
      </c>
      <c r="G2916" s="55">
        <v>0</v>
      </c>
      <c r="H2916" s="20">
        <f t="shared" si="265"/>
        <v>0</v>
      </c>
      <c r="I2916" s="55">
        <v>0</v>
      </c>
      <c r="J2916" s="20">
        <f t="shared" si="266"/>
        <v>0</v>
      </c>
      <c r="K2916" s="20">
        <f t="shared" si="268"/>
        <v>0</v>
      </c>
      <c r="L2916" s="20">
        <f t="shared" si="268"/>
        <v>0</v>
      </c>
    </row>
    <row r="2917" spans="1:12" ht="18" customHeight="1">
      <c r="A2917" s="31" t="s">
        <v>1349</v>
      </c>
      <c r="B2917" s="31" t="s">
        <v>1319</v>
      </c>
      <c r="C2917" s="33" t="s">
        <v>174</v>
      </c>
      <c r="D2917" s="17">
        <v>11</v>
      </c>
      <c r="E2917" s="19">
        <v>0</v>
      </c>
      <c r="F2917" s="20">
        <f t="shared" si="264"/>
        <v>0</v>
      </c>
      <c r="G2917" s="55">
        <v>0</v>
      </c>
      <c r="H2917" s="20">
        <f t="shared" si="265"/>
        <v>0</v>
      </c>
      <c r="I2917" s="55">
        <v>0</v>
      </c>
      <c r="J2917" s="20">
        <f t="shared" si="266"/>
        <v>0</v>
      </c>
      <c r="K2917" s="20">
        <f t="shared" si="268"/>
        <v>0</v>
      </c>
      <c r="L2917" s="20">
        <f t="shared" si="268"/>
        <v>0</v>
      </c>
    </row>
    <row r="2918" spans="1:12" ht="18" customHeight="1">
      <c r="A2918" s="31" t="s">
        <v>1349</v>
      </c>
      <c r="B2918" s="31" t="s">
        <v>1320</v>
      </c>
      <c r="C2918" s="33" t="s">
        <v>174</v>
      </c>
      <c r="D2918" s="17">
        <v>12</v>
      </c>
      <c r="E2918" s="19">
        <v>0</v>
      </c>
      <c r="F2918" s="20">
        <f t="shared" si="264"/>
        <v>0</v>
      </c>
      <c r="G2918" s="55">
        <v>0</v>
      </c>
      <c r="H2918" s="20">
        <f t="shared" si="265"/>
        <v>0</v>
      </c>
      <c r="I2918" s="55">
        <v>0</v>
      </c>
      <c r="J2918" s="20">
        <f t="shared" si="266"/>
        <v>0</v>
      </c>
      <c r="K2918" s="20">
        <f t="shared" si="268"/>
        <v>0</v>
      </c>
      <c r="L2918" s="20">
        <f t="shared" si="268"/>
        <v>0</v>
      </c>
    </row>
    <row r="2919" spans="1:12" ht="18" customHeight="1">
      <c r="A2919" s="31" t="s">
        <v>1351</v>
      </c>
      <c r="B2919" s="31" t="s">
        <v>1317</v>
      </c>
      <c r="C2919" s="33" t="s">
        <v>174</v>
      </c>
      <c r="D2919" s="17">
        <v>30</v>
      </c>
      <c r="E2919" s="19">
        <v>0</v>
      </c>
      <c r="F2919" s="20">
        <f t="shared" si="264"/>
        <v>0</v>
      </c>
      <c r="G2919" s="55">
        <v>0</v>
      </c>
      <c r="H2919" s="20">
        <f t="shared" si="265"/>
        <v>0</v>
      </c>
      <c r="I2919" s="55">
        <v>0</v>
      </c>
      <c r="J2919" s="20">
        <f t="shared" si="266"/>
        <v>0</v>
      </c>
      <c r="K2919" s="20">
        <f t="shared" si="268"/>
        <v>0</v>
      </c>
      <c r="L2919" s="20">
        <f t="shared" si="268"/>
        <v>0</v>
      </c>
    </row>
    <row r="2920" spans="1:12" ht="18" customHeight="1">
      <c r="A2920" s="31" t="s">
        <v>1351</v>
      </c>
      <c r="B2920" s="31" t="s">
        <v>1318</v>
      </c>
      <c r="C2920" s="33" t="s">
        <v>174</v>
      </c>
      <c r="D2920" s="17">
        <v>5</v>
      </c>
      <c r="E2920" s="19">
        <v>0</v>
      </c>
      <c r="F2920" s="20">
        <f t="shared" si="264"/>
        <v>0</v>
      </c>
      <c r="G2920" s="55">
        <v>0</v>
      </c>
      <c r="H2920" s="20">
        <f t="shared" si="265"/>
        <v>0</v>
      </c>
      <c r="I2920" s="55">
        <v>0</v>
      </c>
      <c r="J2920" s="20">
        <f t="shared" si="266"/>
        <v>0</v>
      </c>
      <c r="K2920" s="20">
        <f t="shared" si="268"/>
        <v>0</v>
      </c>
      <c r="L2920" s="20">
        <f t="shared" si="268"/>
        <v>0</v>
      </c>
    </row>
    <row r="2921" spans="1:12" ht="18" customHeight="1">
      <c r="A2921" s="31" t="s">
        <v>1351</v>
      </c>
      <c r="B2921" s="31" t="s">
        <v>1319</v>
      </c>
      <c r="C2921" s="33" t="s">
        <v>174</v>
      </c>
      <c r="D2921" s="17">
        <v>4</v>
      </c>
      <c r="E2921" s="19">
        <v>0</v>
      </c>
      <c r="F2921" s="20">
        <f t="shared" si="264"/>
        <v>0</v>
      </c>
      <c r="G2921" s="55">
        <v>0</v>
      </c>
      <c r="H2921" s="20">
        <f t="shared" si="265"/>
        <v>0</v>
      </c>
      <c r="I2921" s="55">
        <v>0</v>
      </c>
      <c r="J2921" s="20">
        <f t="shared" si="266"/>
        <v>0</v>
      </c>
      <c r="K2921" s="20">
        <f t="shared" si="268"/>
        <v>0</v>
      </c>
      <c r="L2921" s="20">
        <f t="shared" si="268"/>
        <v>0</v>
      </c>
    </row>
    <row r="2922" spans="1:12" ht="18" customHeight="1">
      <c r="A2922" s="31" t="s">
        <v>1351</v>
      </c>
      <c r="B2922" s="31" t="s">
        <v>1320</v>
      </c>
      <c r="C2922" s="33" t="s">
        <v>174</v>
      </c>
      <c r="D2922" s="17">
        <v>6</v>
      </c>
      <c r="E2922" s="19">
        <v>0</v>
      </c>
      <c r="F2922" s="20">
        <f t="shared" si="264"/>
        <v>0</v>
      </c>
      <c r="G2922" s="55">
        <v>0</v>
      </c>
      <c r="H2922" s="20">
        <f t="shared" si="265"/>
        <v>0</v>
      </c>
      <c r="I2922" s="55">
        <v>0</v>
      </c>
      <c r="J2922" s="20">
        <f t="shared" si="266"/>
        <v>0</v>
      </c>
      <c r="K2922" s="20">
        <f t="shared" si="268"/>
        <v>0</v>
      </c>
      <c r="L2922" s="20">
        <f t="shared" si="268"/>
        <v>0</v>
      </c>
    </row>
    <row r="2923" spans="1:12" ht="18" customHeight="1">
      <c r="A2923" s="31" t="s">
        <v>1353</v>
      </c>
      <c r="B2923" s="31" t="s">
        <v>1317</v>
      </c>
      <c r="C2923" s="33" t="s">
        <v>174</v>
      </c>
      <c r="D2923" s="17">
        <v>93</v>
      </c>
      <c r="E2923" s="19">
        <v>0</v>
      </c>
      <c r="F2923" s="20">
        <f t="shared" si="264"/>
        <v>0</v>
      </c>
      <c r="G2923" s="55">
        <v>0</v>
      </c>
      <c r="H2923" s="20">
        <f t="shared" si="265"/>
        <v>0</v>
      </c>
      <c r="I2923" s="55">
        <v>0</v>
      </c>
      <c r="J2923" s="20">
        <f t="shared" si="266"/>
        <v>0</v>
      </c>
      <c r="K2923" s="20">
        <f t="shared" si="268"/>
        <v>0</v>
      </c>
      <c r="L2923" s="20">
        <f t="shared" si="268"/>
        <v>0</v>
      </c>
    </row>
    <row r="2924" spans="1:12" ht="18" customHeight="1">
      <c r="A2924" s="31" t="s">
        <v>1353</v>
      </c>
      <c r="B2924" s="31" t="s">
        <v>1318</v>
      </c>
      <c r="C2924" s="33" t="s">
        <v>174</v>
      </c>
      <c r="D2924" s="17">
        <v>9</v>
      </c>
      <c r="E2924" s="19">
        <v>0</v>
      </c>
      <c r="F2924" s="20">
        <f t="shared" si="264"/>
        <v>0</v>
      </c>
      <c r="G2924" s="55">
        <v>0</v>
      </c>
      <c r="H2924" s="20">
        <f t="shared" si="265"/>
        <v>0</v>
      </c>
      <c r="I2924" s="55">
        <v>0</v>
      </c>
      <c r="J2924" s="20">
        <f t="shared" si="266"/>
        <v>0</v>
      </c>
      <c r="K2924" s="20">
        <f t="shared" si="268"/>
        <v>0</v>
      </c>
      <c r="L2924" s="20">
        <f t="shared" si="268"/>
        <v>0</v>
      </c>
    </row>
    <row r="2925" spans="1:12" ht="18" customHeight="1">
      <c r="A2925" s="31" t="s">
        <v>1353</v>
      </c>
      <c r="B2925" s="31" t="s">
        <v>1319</v>
      </c>
      <c r="C2925" s="33" t="s">
        <v>174</v>
      </c>
      <c r="D2925" s="17">
        <v>4</v>
      </c>
      <c r="E2925" s="19">
        <v>0</v>
      </c>
      <c r="F2925" s="20">
        <f t="shared" si="264"/>
        <v>0</v>
      </c>
      <c r="G2925" s="55">
        <v>0</v>
      </c>
      <c r="H2925" s="20">
        <f t="shared" si="265"/>
        <v>0</v>
      </c>
      <c r="I2925" s="55">
        <v>0</v>
      </c>
      <c r="J2925" s="20">
        <f t="shared" si="266"/>
        <v>0</v>
      </c>
      <c r="K2925" s="20">
        <f t="shared" si="268"/>
        <v>0</v>
      </c>
      <c r="L2925" s="20">
        <f t="shared" si="268"/>
        <v>0</v>
      </c>
    </row>
    <row r="2926" spans="1:12" ht="18" customHeight="1">
      <c r="A2926" s="31" t="s">
        <v>1353</v>
      </c>
      <c r="B2926" s="31" t="s">
        <v>1320</v>
      </c>
      <c r="C2926" s="33" t="s">
        <v>174</v>
      </c>
      <c r="D2926" s="17">
        <v>6</v>
      </c>
      <c r="E2926" s="19">
        <v>0</v>
      </c>
      <c r="F2926" s="20">
        <f t="shared" si="264"/>
        <v>0</v>
      </c>
      <c r="G2926" s="55">
        <v>0</v>
      </c>
      <c r="H2926" s="20">
        <f t="shared" si="265"/>
        <v>0</v>
      </c>
      <c r="I2926" s="55">
        <v>0</v>
      </c>
      <c r="J2926" s="20">
        <f t="shared" si="266"/>
        <v>0</v>
      </c>
      <c r="K2926" s="20">
        <f t="shared" si="268"/>
        <v>0</v>
      </c>
      <c r="L2926" s="20">
        <f t="shared" si="268"/>
        <v>0</v>
      </c>
    </row>
    <row r="2927" spans="1:12" ht="18" customHeight="1">
      <c r="A2927" s="31" t="s">
        <v>1354</v>
      </c>
      <c r="B2927" s="31" t="s">
        <v>1317</v>
      </c>
      <c r="C2927" s="33" t="s">
        <v>174</v>
      </c>
      <c r="D2927" s="17">
        <v>1</v>
      </c>
      <c r="E2927" s="19">
        <v>0</v>
      </c>
      <c r="F2927" s="20">
        <f t="shared" si="264"/>
        <v>0</v>
      </c>
      <c r="G2927" s="55">
        <v>0</v>
      </c>
      <c r="H2927" s="20">
        <f t="shared" si="265"/>
        <v>0</v>
      </c>
      <c r="I2927" s="55">
        <v>0</v>
      </c>
      <c r="J2927" s="20">
        <f t="shared" si="266"/>
        <v>0</v>
      </c>
      <c r="K2927" s="20">
        <f t="shared" si="268"/>
        <v>0</v>
      </c>
      <c r="L2927" s="20">
        <f t="shared" si="268"/>
        <v>0</v>
      </c>
    </row>
    <row r="2928" spans="1:12" ht="18" customHeight="1">
      <c r="A2928" s="31" t="s">
        <v>1354</v>
      </c>
      <c r="B2928" s="31" t="s">
        <v>1318</v>
      </c>
      <c r="C2928" s="33" t="s">
        <v>174</v>
      </c>
      <c r="D2928" s="17">
        <v>10</v>
      </c>
      <c r="E2928" s="19">
        <v>0</v>
      </c>
      <c r="F2928" s="20">
        <f t="shared" si="264"/>
        <v>0</v>
      </c>
      <c r="G2928" s="55">
        <v>0</v>
      </c>
      <c r="H2928" s="20">
        <f t="shared" si="265"/>
        <v>0</v>
      </c>
      <c r="I2928" s="55">
        <v>0</v>
      </c>
      <c r="J2928" s="20">
        <f t="shared" si="266"/>
        <v>0</v>
      </c>
      <c r="K2928" s="20">
        <f t="shared" si="268"/>
        <v>0</v>
      </c>
      <c r="L2928" s="20">
        <f t="shared" si="268"/>
        <v>0</v>
      </c>
    </row>
    <row r="2929" spans="1:12" ht="18" customHeight="1">
      <c r="A2929" s="31" t="s">
        <v>1354</v>
      </c>
      <c r="B2929" s="31" t="s">
        <v>1319</v>
      </c>
      <c r="C2929" s="33" t="s">
        <v>174</v>
      </c>
      <c r="D2929" s="17">
        <v>14</v>
      </c>
      <c r="E2929" s="19">
        <v>0</v>
      </c>
      <c r="F2929" s="20">
        <f t="shared" si="264"/>
        <v>0</v>
      </c>
      <c r="G2929" s="55">
        <v>0</v>
      </c>
      <c r="H2929" s="20">
        <f t="shared" si="265"/>
        <v>0</v>
      </c>
      <c r="I2929" s="55">
        <v>0</v>
      </c>
      <c r="J2929" s="20">
        <f t="shared" si="266"/>
        <v>0</v>
      </c>
      <c r="K2929" s="20">
        <f t="shared" si="268"/>
        <v>0</v>
      </c>
      <c r="L2929" s="20">
        <f t="shared" si="268"/>
        <v>0</v>
      </c>
    </row>
    <row r="2930" spans="1:12" ht="18" customHeight="1">
      <c r="A2930" s="31" t="s">
        <v>1354</v>
      </c>
      <c r="B2930" s="31" t="s">
        <v>1320</v>
      </c>
      <c r="C2930" s="33" t="s">
        <v>174</v>
      </c>
      <c r="D2930" s="17">
        <v>13</v>
      </c>
      <c r="E2930" s="19">
        <v>0</v>
      </c>
      <c r="F2930" s="20">
        <f t="shared" si="264"/>
        <v>0</v>
      </c>
      <c r="G2930" s="55">
        <v>0</v>
      </c>
      <c r="H2930" s="20">
        <f t="shared" si="265"/>
        <v>0</v>
      </c>
      <c r="I2930" s="55">
        <v>0</v>
      </c>
      <c r="J2930" s="20">
        <f t="shared" si="266"/>
        <v>0</v>
      </c>
      <c r="K2930" s="20">
        <f t="shared" si="268"/>
        <v>0</v>
      </c>
      <c r="L2930" s="20">
        <f t="shared" si="268"/>
        <v>0</v>
      </c>
    </row>
    <row r="2931" spans="1:12" ht="18" customHeight="1">
      <c r="A2931" s="31" t="s">
        <v>1355</v>
      </c>
      <c r="B2931" s="31" t="s">
        <v>1317</v>
      </c>
      <c r="C2931" s="33" t="s">
        <v>174</v>
      </c>
      <c r="D2931" s="17">
        <v>34</v>
      </c>
      <c r="E2931" s="19">
        <v>0</v>
      </c>
      <c r="F2931" s="20">
        <f t="shared" si="264"/>
        <v>0</v>
      </c>
      <c r="G2931" s="55">
        <v>0</v>
      </c>
      <c r="H2931" s="20">
        <f t="shared" si="265"/>
        <v>0</v>
      </c>
      <c r="I2931" s="55">
        <v>0</v>
      </c>
      <c r="J2931" s="20">
        <f t="shared" si="266"/>
        <v>0</v>
      </c>
      <c r="K2931" s="20">
        <f t="shared" si="268"/>
        <v>0</v>
      </c>
      <c r="L2931" s="20">
        <f t="shared" si="268"/>
        <v>0</v>
      </c>
    </row>
    <row r="2932" spans="1:12" ht="18" customHeight="1">
      <c r="A2932" s="31" t="s">
        <v>1355</v>
      </c>
      <c r="B2932" s="31" t="s">
        <v>1319</v>
      </c>
      <c r="C2932" s="33" t="s">
        <v>174</v>
      </c>
      <c r="D2932" s="17">
        <v>2</v>
      </c>
      <c r="E2932" s="19">
        <v>0</v>
      </c>
      <c r="F2932" s="20">
        <f t="shared" si="264"/>
        <v>0</v>
      </c>
      <c r="G2932" s="55">
        <v>0</v>
      </c>
      <c r="H2932" s="20">
        <f t="shared" si="265"/>
        <v>0</v>
      </c>
      <c r="I2932" s="55">
        <v>0</v>
      </c>
      <c r="J2932" s="20">
        <f t="shared" si="266"/>
        <v>0</v>
      </c>
      <c r="K2932" s="20">
        <f t="shared" si="268"/>
        <v>0</v>
      </c>
      <c r="L2932" s="20">
        <f t="shared" si="268"/>
        <v>0</v>
      </c>
    </row>
    <row r="2933" spans="1:12" ht="18" customHeight="1">
      <c r="A2933" s="31" t="s">
        <v>1356</v>
      </c>
      <c r="B2933" s="31" t="s">
        <v>1320</v>
      </c>
      <c r="C2933" s="33" t="s">
        <v>174</v>
      </c>
      <c r="D2933" s="17">
        <v>2</v>
      </c>
      <c r="E2933" s="19">
        <v>0</v>
      </c>
      <c r="F2933" s="20">
        <f t="shared" si="264"/>
        <v>0</v>
      </c>
      <c r="G2933" s="55">
        <v>0</v>
      </c>
      <c r="H2933" s="20">
        <f t="shared" si="265"/>
        <v>0</v>
      </c>
      <c r="I2933" s="55">
        <v>0</v>
      </c>
      <c r="J2933" s="20">
        <f t="shared" si="266"/>
        <v>0</v>
      </c>
      <c r="K2933" s="20">
        <f t="shared" si="268"/>
        <v>0</v>
      </c>
      <c r="L2933" s="20">
        <f t="shared" si="268"/>
        <v>0</v>
      </c>
    </row>
    <row r="2934" spans="1:12" ht="18" customHeight="1">
      <c r="A2934" s="31" t="s">
        <v>1363</v>
      </c>
      <c r="B2934" s="31" t="s">
        <v>1317</v>
      </c>
      <c r="C2934" s="33" t="s">
        <v>58</v>
      </c>
      <c r="D2934" s="17">
        <v>733</v>
      </c>
      <c r="E2934" s="19">
        <v>0</v>
      </c>
      <c r="F2934" s="20">
        <f t="shared" si="264"/>
        <v>0</v>
      </c>
      <c r="G2934" s="19">
        <v>0</v>
      </c>
      <c r="H2934" s="20">
        <f t="shared" si="265"/>
        <v>0</v>
      </c>
      <c r="I2934" s="55">
        <v>0</v>
      </c>
      <c r="J2934" s="20">
        <f t="shared" si="266"/>
        <v>0</v>
      </c>
      <c r="K2934" s="20">
        <f t="shared" si="268"/>
        <v>0</v>
      </c>
      <c r="L2934" s="20">
        <f t="shared" si="268"/>
        <v>0</v>
      </c>
    </row>
    <row r="2935" spans="1:12" ht="18" customHeight="1">
      <c r="A2935" s="31" t="s">
        <v>1363</v>
      </c>
      <c r="B2935" s="31" t="s">
        <v>1318</v>
      </c>
      <c r="C2935" s="33" t="s">
        <v>58</v>
      </c>
      <c r="D2935" s="17">
        <v>224</v>
      </c>
      <c r="E2935" s="19">
        <v>0</v>
      </c>
      <c r="F2935" s="20">
        <f t="shared" si="264"/>
        <v>0</v>
      </c>
      <c r="G2935" s="19">
        <v>0</v>
      </c>
      <c r="H2935" s="20">
        <f t="shared" si="265"/>
        <v>0</v>
      </c>
      <c r="I2935" s="55">
        <v>0</v>
      </c>
      <c r="J2935" s="20">
        <f t="shared" si="266"/>
        <v>0</v>
      </c>
      <c r="K2935" s="20">
        <f t="shared" si="268"/>
        <v>0</v>
      </c>
      <c r="L2935" s="20">
        <f t="shared" si="268"/>
        <v>0</v>
      </c>
    </row>
    <row r="2936" spans="1:12" ht="18" customHeight="1">
      <c r="A2936" s="31" t="s">
        <v>1363</v>
      </c>
      <c r="B2936" s="31" t="s">
        <v>1319</v>
      </c>
      <c r="C2936" s="33" t="s">
        <v>58</v>
      </c>
      <c r="D2936" s="17">
        <v>178</v>
      </c>
      <c r="E2936" s="19">
        <v>0</v>
      </c>
      <c r="F2936" s="20">
        <f t="shared" si="264"/>
        <v>0</v>
      </c>
      <c r="G2936" s="19">
        <v>0</v>
      </c>
      <c r="H2936" s="20">
        <f t="shared" si="265"/>
        <v>0</v>
      </c>
      <c r="I2936" s="55">
        <v>0</v>
      </c>
      <c r="J2936" s="20">
        <f t="shared" si="266"/>
        <v>0</v>
      </c>
      <c r="K2936" s="20">
        <f t="shared" si="268"/>
        <v>0</v>
      </c>
      <c r="L2936" s="20">
        <f t="shared" si="268"/>
        <v>0</v>
      </c>
    </row>
    <row r="2937" spans="1:12" ht="18" customHeight="1">
      <c r="A2937" s="31" t="s">
        <v>1363</v>
      </c>
      <c r="B2937" s="31" t="s">
        <v>1320</v>
      </c>
      <c r="C2937" s="33" t="s">
        <v>58</v>
      </c>
      <c r="D2937" s="17">
        <v>159</v>
      </c>
      <c r="E2937" s="19">
        <v>0</v>
      </c>
      <c r="F2937" s="20">
        <f t="shared" si="264"/>
        <v>0</v>
      </c>
      <c r="G2937" s="19">
        <v>0</v>
      </c>
      <c r="H2937" s="20">
        <f t="shared" si="265"/>
        <v>0</v>
      </c>
      <c r="I2937" s="55">
        <v>0</v>
      </c>
      <c r="J2937" s="20">
        <f t="shared" si="266"/>
        <v>0</v>
      </c>
      <c r="K2937" s="20">
        <f t="shared" si="268"/>
        <v>0</v>
      </c>
      <c r="L2937" s="20">
        <f t="shared" si="268"/>
        <v>0</v>
      </c>
    </row>
    <row r="2938" spans="1:12" ht="18" customHeight="1">
      <c r="A2938" s="31" t="s">
        <v>1367</v>
      </c>
      <c r="B2938" s="31" t="s">
        <v>1320</v>
      </c>
      <c r="C2938" s="33" t="s">
        <v>192</v>
      </c>
      <c r="D2938" s="17">
        <v>7</v>
      </c>
      <c r="E2938" s="19">
        <v>0</v>
      </c>
      <c r="F2938" s="20">
        <f t="shared" si="264"/>
        <v>0</v>
      </c>
      <c r="G2938" s="19">
        <v>0</v>
      </c>
      <c r="H2938" s="20">
        <f t="shared" si="265"/>
        <v>0</v>
      </c>
      <c r="I2938" s="55">
        <v>0</v>
      </c>
      <c r="J2938" s="20">
        <f t="shared" si="266"/>
        <v>0</v>
      </c>
      <c r="K2938" s="20">
        <f t="shared" si="268"/>
        <v>0</v>
      </c>
      <c r="L2938" s="20">
        <f t="shared" si="268"/>
        <v>0</v>
      </c>
    </row>
    <row r="2939" spans="1:12" ht="18" customHeight="1">
      <c r="A2939" s="31" t="s">
        <v>1368</v>
      </c>
      <c r="B2939" s="31" t="s">
        <v>1369</v>
      </c>
      <c r="C2939" s="33" t="s">
        <v>174</v>
      </c>
      <c r="D2939" s="17">
        <v>4</v>
      </c>
      <c r="E2939" s="19">
        <v>0</v>
      </c>
      <c r="F2939" s="20">
        <f t="shared" si="264"/>
        <v>0</v>
      </c>
      <c r="G2939" s="19">
        <v>0</v>
      </c>
      <c r="H2939" s="20">
        <f t="shared" si="265"/>
        <v>0</v>
      </c>
      <c r="I2939" s="55">
        <v>0</v>
      </c>
      <c r="J2939" s="20">
        <f t="shared" si="266"/>
        <v>0</v>
      </c>
      <c r="K2939" s="20">
        <f t="shared" si="268"/>
        <v>0</v>
      </c>
      <c r="L2939" s="20">
        <f t="shared" si="268"/>
        <v>0</v>
      </c>
    </row>
    <row r="2940" spans="1:12" ht="18" customHeight="1">
      <c r="A2940" s="31" t="s">
        <v>1374</v>
      </c>
      <c r="B2940" s="31" t="s">
        <v>1376</v>
      </c>
      <c r="C2940" s="33" t="s">
        <v>174</v>
      </c>
      <c r="D2940" s="17">
        <v>37</v>
      </c>
      <c r="E2940" s="19">
        <v>0</v>
      </c>
      <c r="F2940" s="20">
        <f t="shared" si="264"/>
        <v>0</v>
      </c>
      <c r="G2940" s="55">
        <v>0</v>
      </c>
      <c r="H2940" s="20">
        <f t="shared" si="265"/>
        <v>0</v>
      </c>
      <c r="I2940" s="55">
        <v>0</v>
      </c>
      <c r="J2940" s="20">
        <f t="shared" si="266"/>
        <v>0</v>
      </c>
      <c r="K2940" s="20">
        <f t="shared" si="268"/>
        <v>0</v>
      </c>
      <c r="L2940" s="20">
        <f t="shared" si="268"/>
        <v>0</v>
      </c>
    </row>
    <row r="2941" spans="1:12" ht="18" customHeight="1">
      <c r="A2941" s="31" t="s">
        <v>1374</v>
      </c>
      <c r="B2941" s="31" t="s">
        <v>1377</v>
      </c>
      <c r="C2941" s="33" t="s">
        <v>174</v>
      </c>
      <c r="D2941" s="17">
        <v>5</v>
      </c>
      <c r="E2941" s="19">
        <v>0</v>
      </c>
      <c r="F2941" s="20">
        <f t="shared" si="264"/>
        <v>0</v>
      </c>
      <c r="G2941" s="55">
        <v>0</v>
      </c>
      <c r="H2941" s="20">
        <f t="shared" si="265"/>
        <v>0</v>
      </c>
      <c r="I2941" s="55">
        <v>0</v>
      </c>
      <c r="J2941" s="20">
        <f t="shared" si="266"/>
        <v>0</v>
      </c>
      <c r="K2941" s="20">
        <f t="shared" si="268"/>
        <v>0</v>
      </c>
      <c r="L2941" s="20">
        <f t="shared" si="268"/>
        <v>0</v>
      </c>
    </row>
    <row r="2942" spans="1:12" ht="18" customHeight="1">
      <c r="A2942" s="31" t="s">
        <v>1374</v>
      </c>
      <c r="B2942" s="31" t="s">
        <v>1378</v>
      </c>
      <c r="C2942" s="33" t="s">
        <v>174</v>
      </c>
      <c r="D2942" s="17">
        <v>4</v>
      </c>
      <c r="E2942" s="19">
        <v>0</v>
      </c>
      <c r="F2942" s="20">
        <f t="shared" si="264"/>
        <v>0</v>
      </c>
      <c r="G2942" s="55">
        <v>0</v>
      </c>
      <c r="H2942" s="20">
        <f t="shared" si="265"/>
        <v>0</v>
      </c>
      <c r="I2942" s="55">
        <v>0</v>
      </c>
      <c r="J2942" s="20">
        <f t="shared" si="266"/>
        <v>0</v>
      </c>
      <c r="K2942" s="20">
        <f t="shared" si="268"/>
        <v>0</v>
      </c>
      <c r="L2942" s="20">
        <f t="shared" si="268"/>
        <v>0</v>
      </c>
    </row>
    <row r="2943" spans="1:12" ht="18" customHeight="1">
      <c r="A2943" s="31" t="s">
        <v>1374</v>
      </c>
      <c r="B2943" s="31" t="s">
        <v>1379</v>
      </c>
      <c r="C2943" s="33" t="s">
        <v>174</v>
      </c>
      <c r="D2943" s="17">
        <v>4</v>
      </c>
      <c r="E2943" s="19">
        <v>0</v>
      </c>
      <c r="F2943" s="20">
        <f t="shared" si="264"/>
        <v>0</v>
      </c>
      <c r="G2943" s="55">
        <v>0</v>
      </c>
      <c r="H2943" s="20">
        <f t="shared" si="265"/>
        <v>0</v>
      </c>
      <c r="I2943" s="55">
        <v>0</v>
      </c>
      <c r="J2943" s="20">
        <f t="shared" si="266"/>
        <v>0</v>
      </c>
      <c r="K2943" s="20">
        <f t="shared" si="268"/>
        <v>0</v>
      </c>
      <c r="L2943" s="20">
        <f t="shared" si="268"/>
        <v>0</v>
      </c>
    </row>
    <row r="2944" spans="1:12" ht="18" customHeight="1">
      <c r="A2944" s="31" t="s">
        <v>1387</v>
      </c>
      <c r="B2944" s="31" t="s">
        <v>1379</v>
      </c>
      <c r="C2944" s="33" t="s">
        <v>174</v>
      </c>
      <c r="D2944" s="17">
        <v>2</v>
      </c>
      <c r="E2944" s="19">
        <v>0</v>
      </c>
      <c r="F2944" s="20">
        <f t="shared" si="264"/>
        <v>0</v>
      </c>
      <c r="G2944" s="55">
        <v>0</v>
      </c>
      <c r="H2944" s="20">
        <f t="shared" si="265"/>
        <v>0</v>
      </c>
      <c r="I2944" s="55">
        <v>0</v>
      </c>
      <c r="J2944" s="20">
        <f t="shared" si="266"/>
        <v>0</v>
      </c>
      <c r="K2944" s="20">
        <f t="shared" si="268"/>
        <v>0</v>
      </c>
      <c r="L2944" s="20">
        <f t="shared" si="268"/>
        <v>0</v>
      </c>
    </row>
    <row r="2945" spans="1:12" ht="18" customHeight="1">
      <c r="A2945" s="31" t="s">
        <v>1391</v>
      </c>
      <c r="B2945" s="31" t="s">
        <v>1379</v>
      </c>
      <c r="C2945" s="33" t="s">
        <v>174</v>
      </c>
      <c r="D2945" s="17">
        <v>2</v>
      </c>
      <c r="E2945" s="19">
        <v>0</v>
      </c>
      <c r="F2945" s="20">
        <f t="shared" si="264"/>
        <v>0</v>
      </c>
      <c r="G2945" s="55">
        <v>0</v>
      </c>
      <c r="H2945" s="20">
        <f t="shared" si="265"/>
        <v>0</v>
      </c>
      <c r="I2945" s="55">
        <v>0</v>
      </c>
      <c r="J2945" s="20">
        <f t="shared" si="266"/>
        <v>0</v>
      </c>
      <c r="K2945" s="20">
        <f t="shared" si="268"/>
        <v>0</v>
      </c>
      <c r="L2945" s="20">
        <f t="shared" si="268"/>
        <v>0</v>
      </c>
    </row>
    <row r="2946" spans="1:12" ht="18" customHeight="1">
      <c r="A2946" s="31" t="s">
        <v>1397</v>
      </c>
      <c r="B2946" s="31" t="s">
        <v>1318</v>
      </c>
      <c r="C2946" s="33" t="s">
        <v>192</v>
      </c>
      <c r="D2946" s="17">
        <v>2</v>
      </c>
      <c r="E2946" s="19">
        <v>0</v>
      </c>
      <c r="F2946" s="20">
        <f t="shared" si="264"/>
        <v>0</v>
      </c>
      <c r="G2946" s="19">
        <v>0</v>
      </c>
      <c r="H2946" s="20">
        <f t="shared" si="265"/>
        <v>0</v>
      </c>
      <c r="I2946" s="55">
        <v>0</v>
      </c>
      <c r="J2946" s="20">
        <f t="shared" si="266"/>
        <v>0</v>
      </c>
      <c r="K2946" s="20">
        <f t="shared" si="268"/>
        <v>0</v>
      </c>
      <c r="L2946" s="20">
        <f t="shared" si="268"/>
        <v>0</v>
      </c>
    </row>
    <row r="2947" spans="1:12" ht="18" customHeight="1">
      <c r="A2947" s="31" t="s">
        <v>1397</v>
      </c>
      <c r="B2947" s="31" t="s">
        <v>1319</v>
      </c>
      <c r="C2947" s="33" t="s">
        <v>192</v>
      </c>
      <c r="D2947" s="17">
        <v>4</v>
      </c>
      <c r="E2947" s="19">
        <v>0</v>
      </c>
      <c r="F2947" s="20">
        <f t="shared" si="264"/>
        <v>0</v>
      </c>
      <c r="G2947" s="19">
        <v>0</v>
      </c>
      <c r="H2947" s="20">
        <f t="shared" si="265"/>
        <v>0</v>
      </c>
      <c r="I2947" s="55">
        <v>0</v>
      </c>
      <c r="J2947" s="20">
        <f t="shared" si="266"/>
        <v>0</v>
      </c>
      <c r="K2947" s="20">
        <f t="shared" si="268"/>
        <v>0</v>
      </c>
      <c r="L2947" s="20">
        <f t="shared" si="268"/>
        <v>0</v>
      </c>
    </row>
    <row r="2948" spans="1:12" ht="18" customHeight="1">
      <c r="A2948" s="31" t="s">
        <v>1398</v>
      </c>
      <c r="B2948" s="31" t="s">
        <v>38</v>
      </c>
      <c r="C2948" s="33" t="s">
        <v>58</v>
      </c>
      <c r="D2948" s="17">
        <v>6</v>
      </c>
      <c r="E2948" s="19">
        <v>0</v>
      </c>
      <c r="F2948" s="20">
        <f t="shared" si="264"/>
        <v>0</v>
      </c>
      <c r="G2948" s="19">
        <v>0</v>
      </c>
      <c r="H2948" s="20">
        <f t="shared" si="265"/>
        <v>0</v>
      </c>
      <c r="I2948" s="55">
        <v>0</v>
      </c>
      <c r="J2948" s="20">
        <f t="shared" si="266"/>
        <v>0</v>
      </c>
      <c r="K2948" s="20">
        <f t="shared" si="268"/>
        <v>0</v>
      </c>
      <c r="L2948" s="20">
        <f t="shared" si="268"/>
        <v>0</v>
      </c>
    </row>
    <row r="2949" spans="1:12" ht="18" customHeight="1">
      <c r="A2949" s="31" t="s">
        <v>1404</v>
      </c>
      <c r="B2949" s="31" t="s">
        <v>1405</v>
      </c>
      <c r="C2949" s="33" t="s">
        <v>174</v>
      </c>
      <c r="D2949" s="17">
        <v>9</v>
      </c>
      <c r="E2949" s="19">
        <v>0</v>
      </c>
      <c r="F2949" s="20">
        <f t="shared" si="264"/>
        <v>0</v>
      </c>
      <c r="G2949" s="19">
        <v>0</v>
      </c>
      <c r="H2949" s="20">
        <f t="shared" si="265"/>
        <v>0</v>
      </c>
      <c r="I2949" s="55">
        <v>0</v>
      </c>
      <c r="J2949" s="20">
        <f t="shared" si="266"/>
        <v>0</v>
      </c>
      <c r="K2949" s="20">
        <f t="shared" si="268"/>
        <v>0</v>
      </c>
      <c r="L2949" s="20">
        <f t="shared" si="268"/>
        <v>0</v>
      </c>
    </row>
    <row r="2950" spans="1:12" ht="18" customHeight="1">
      <c r="A2950" s="31" t="s">
        <v>1411</v>
      </c>
      <c r="B2950" s="31" t="s">
        <v>38</v>
      </c>
      <c r="C2950" s="33" t="s">
        <v>192</v>
      </c>
      <c r="D2950" s="17">
        <v>4</v>
      </c>
      <c r="E2950" s="19">
        <v>0</v>
      </c>
      <c r="F2950" s="20">
        <f t="shared" si="264"/>
        <v>0</v>
      </c>
      <c r="G2950" s="19">
        <v>0</v>
      </c>
      <c r="H2950" s="20">
        <f t="shared" si="265"/>
        <v>0</v>
      </c>
      <c r="I2950" s="55">
        <v>0</v>
      </c>
      <c r="J2950" s="20">
        <f t="shared" si="266"/>
        <v>0</v>
      </c>
      <c r="K2950" s="20">
        <f t="shared" si="268"/>
        <v>0</v>
      </c>
      <c r="L2950" s="20">
        <f t="shared" si="268"/>
        <v>0</v>
      </c>
    </row>
    <row r="2951" spans="1:12" ht="18" customHeight="1">
      <c r="A2951" s="31" t="s">
        <v>1412</v>
      </c>
      <c r="B2951" s="31" t="s">
        <v>38</v>
      </c>
      <c r="C2951" s="33" t="s">
        <v>192</v>
      </c>
      <c r="D2951" s="17">
        <v>4</v>
      </c>
      <c r="E2951" s="19">
        <v>0</v>
      </c>
      <c r="F2951" s="20">
        <f t="shared" si="264"/>
        <v>0</v>
      </c>
      <c r="G2951" s="19">
        <v>0</v>
      </c>
      <c r="H2951" s="20">
        <f t="shared" si="265"/>
        <v>0</v>
      </c>
      <c r="I2951" s="55">
        <v>0</v>
      </c>
      <c r="J2951" s="20">
        <f t="shared" si="266"/>
        <v>0</v>
      </c>
      <c r="K2951" s="20">
        <f t="shared" si="268"/>
        <v>0</v>
      </c>
      <c r="L2951" s="20">
        <f t="shared" si="268"/>
        <v>0</v>
      </c>
    </row>
    <row r="2952" spans="1:12" ht="18" customHeight="1">
      <c r="A2952" s="31" t="s">
        <v>1667</v>
      </c>
      <c r="B2952" s="31" t="s">
        <v>1668</v>
      </c>
      <c r="C2952" s="33" t="s">
        <v>631</v>
      </c>
      <c r="D2952" s="17">
        <v>3</v>
      </c>
      <c r="E2952" s="19">
        <v>0</v>
      </c>
      <c r="F2952" s="20">
        <f t="shared" si="264"/>
        <v>0</v>
      </c>
      <c r="G2952" s="19">
        <v>0</v>
      </c>
      <c r="H2952" s="20">
        <f t="shared" si="265"/>
        <v>0</v>
      </c>
      <c r="I2952" s="55">
        <v>0</v>
      </c>
      <c r="J2952" s="20">
        <f t="shared" si="266"/>
        <v>0</v>
      </c>
      <c r="K2952" s="20">
        <f t="shared" si="268"/>
        <v>0</v>
      </c>
      <c r="L2952" s="20">
        <f t="shared" si="268"/>
        <v>0</v>
      </c>
    </row>
    <row r="2953" spans="1:12" ht="18" customHeight="1">
      <c r="A2953" s="31" t="s">
        <v>1669</v>
      </c>
      <c r="B2953" s="31" t="s">
        <v>1670</v>
      </c>
      <c r="C2953" s="33" t="s">
        <v>631</v>
      </c>
      <c r="D2953" s="17">
        <v>16</v>
      </c>
      <c r="E2953" s="19">
        <v>0</v>
      </c>
      <c r="F2953" s="20">
        <f t="shared" si="264"/>
        <v>0</v>
      </c>
      <c r="G2953" s="19">
        <v>0</v>
      </c>
      <c r="H2953" s="20">
        <f t="shared" si="265"/>
        <v>0</v>
      </c>
      <c r="I2953" s="55">
        <v>0</v>
      </c>
      <c r="J2953" s="20">
        <f t="shared" si="266"/>
        <v>0</v>
      </c>
      <c r="K2953" s="20">
        <f t="shared" si="268"/>
        <v>0</v>
      </c>
      <c r="L2953" s="20">
        <f t="shared" si="268"/>
        <v>0</v>
      </c>
    </row>
    <row r="2954" spans="1:12" ht="18" customHeight="1">
      <c r="A2954" s="31" t="s">
        <v>1671</v>
      </c>
      <c r="B2954" s="31" t="s">
        <v>1376</v>
      </c>
      <c r="C2954" s="33" t="s">
        <v>174</v>
      </c>
      <c r="D2954" s="17">
        <v>19</v>
      </c>
      <c r="E2954" s="19">
        <v>0</v>
      </c>
      <c r="F2954" s="20">
        <f t="shared" si="264"/>
        <v>0</v>
      </c>
      <c r="G2954" s="19">
        <v>0</v>
      </c>
      <c r="H2954" s="20">
        <f t="shared" si="265"/>
        <v>0</v>
      </c>
      <c r="I2954" s="55">
        <v>0</v>
      </c>
      <c r="J2954" s="20">
        <f t="shared" si="266"/>
        <v>0</v>
      </c>
      <c r="K2954" s="20">
        <f t="shared" si="268"/>
        <v>0</v>
      </c>
      <c r="L2954" s="20">
        <f t="shared" si="268"/>
        <v>0</v>
      </c>
    </row>
    <row r="2955" spans="1:12" ht="18" customHeight="1">
      <c r="A2955" s="31" t="s">
        <v>1672</v>
      </c>
      <c r="B2955" s="31" t="s">
        <v>1673</v>
      </c>
      <c r="C2955" s="33" t="s">
        <v>174</v>
      </c>
      <c r="D2955" s="17">
        <v>19</v>
      </c>
      <c r="E2955" s="19">
        <v>0</v>
      </c>
      <c r="F2955" s="20">
        <f t="shared" si="264"/>
        <v>0</v>
      </c>
      <c r="G2955" s="19">
        <v>0</v>
      </c>
      <c r="H2955" s="20">
        <f t="shared" si="265"/>
        <v>0</v>
      </c>
      <c r="I2955" s="55">
        <v>0</v>
      </c>
      <c r="J2955" s="20">
        <f t="shared" si="266"/>
        <v>0</v>
      </c>
      <c r="K2955" s="20">
        <f t="shared" si="268"/>
        <v>0</v>
      </c>
      <c r="L2955" s="20">
        <f t="shared" si="268"/>
        <v>0</v>
      </c>
    </row>
    <row r="2956" spans="1:12" ht="18" customHeight="1">
      <c r="A2956" s="31" t="s">
        <v>1674</v>
      </c>
      <c r="B2956" s="31" t="s">
        <v>1675</v>
      </c>
      <c r="C2956" s="33" t="s">
        <v>174</v>
      </c>
      <c r="D2956" s="17">
        <v>38</v>
      </c>
      <c r="E2956" s="19">
        <v>0</v>
      </c>
      <c r="F2956" s="20">
        <f t="shared" ref="F2956:F2982" si="269">SUM(D2956*E2956)</f>
        <v>0</v>
      </c>
      <c r="G2956" s="19">
        <v>0</v>
      </c>
      <c r="H2956" s="20">
        <f t="shared" ref="H2956:H2982" si="270">SUM(D2956*G2956)</f>
        <v>0</v>
      </c>
      <c r="I2956" s="55">
        <v>0</v>
      </c>
      <c r="J2956" s="20">
        <f t="shared" ref="J2956:J3019" si="271">SUM(D2956*I2956)</f>
        <v>0</v>
      </c>
      <c r="K2956" s="20">
        <f t="shared" si="268"/>
        <v>0</v>
      </c>
      <c r="L2956" s="20">
        <f t="shared" si="268"/>
        <v>0</v>
      </c>
    </row>
    <row r="2957" spans="1:12" ht="18" customHeight="1">
      <c r="A2957" s="31" t="s">
        <v>1413</v>
      </c>
      <c r="B2957" s="31" t="s">
        <v>1317</v>
      </c>
      <c r="C2957" s="33" t="s">
        <v>58</v>
      </c>
      <c r="D2957" s="17">
        <v>76</v>
      </c>
      <c r="E2957" s="19">
        <v>0</v>
      </c>
      <c r="F2957" s="20">
        <f t="shared" si="269"/>
        <v>0</v>
      </c>
      <c r="G2957" s="19">
        <v>0</v>
      </c>
      <c r="H2957" s="20">
        <f t="shared" si="270"/>
        <v>0</v>
      </c>
      <c r="I2957" s="55">
        <v>0</v>
      </c>
      <c r="J2957" s="20">
        <f t="shared" si="271"/>
        <v>0</v>
      </c>
      <c r="K2957" s="20">
        <f t="shared" si="268"/>
        <v>0</v>
      </c>
      <c r="L2957" s="20">
        <f t="shared" si="268"/>
        <v>0</v>
      </c>
    </row>
    <row r="2958" spans="1:12" ht="18" customHeight="1">
      <c r="A2958" s="31" t="s">
        <v>1413</v>
      </c>
      <c r="B2958" s="31" t="s">
        <v>1318</v>
      </c>
      <c r="C2958" s="33" t="s">
        <v>58</v>
      </c>
      <c r="D2958" s="17">
        <v>29</v>
      </c>
      <c r="E2958" s="19">
        <v>0</v>
      </c>
      <c r="F2958" s="20">
        <f t="shared" si="269"/>
        <v>0</v>
      </c>
      <c r="G2958" s="19">
        <v>0</v>
      </c>
      <c r="H2958" s="20">
        <f t="shared" si="270"/>
        <v>0</v>
      </c>
      <c r="I2958" s="55">
        <v>0</v>
      </c>
      <c r="J2958" s="20">
        <f t="shared" si="271"/>
        <v>0</v>
      </c>
      <c r="K2958" s="20">
        <f t="shared" si="268"/>
        <v>0</v>
      </c>
      <c r="L2958" s="20">
        <f t="shared" si="268"/>
        <v>0</v>
      </c>
    </row>
    <row r="2959" spans="1:12" ht="18" customHeight="1">
      <c r="A2959" s="31" t="s">
        <v>1413</v>
      </c>
      <c r="B2959" s="31" t="s">
        <v>1319</v>
      </c>
      <c r="C2959" s="33" t="s">
        <v>58</v>
      </c>
      <c r="D2959" s="17">
        <v>36</v>
      </c>
      <c r="E2959" s="19">
        <v>0</v>
      </c>
      <c r="F2959" s="20">
        <f t="shared" si="269"/>
        <v>0</v>
      </c>
      <c r="G2959" s="19">
        <v>0</v>
      </c>
      <c r="H2959" s="20">
        <f t="shared" si="270"/>
        <v>0</v>
      </c>
      <c r="I2959" s="55">
        <v>0</v>
      </c>
      <c r="J2959" s="20">
        <f t="shared" si="271"/>
        <v>0</v>
      </c>
      <c r="K2959" s="20">
        <f t="shared" si="268"/>
        <v>0</v>
      </c>
      <c r="L2959" s="20">
        <f t="shared" si="268"/>
        <v>0</v>
      </c>
    </row>
    <row r="2960" spans="1:12" ht="18" customHeight="1">
      <c r="A2960" s="31" t="s">
        <v>1413</v>
      </c>
      <c r="B2960" s="31" t="s">
        <v>1320</v>
      </c>
      <c r="C2960" s="33" t="s">
        <v>58</v>
      </c>
      <c r="D2960" s="17">
        <v>3</v>
      </c>
      <c r="E2960" s="19">
        <v>0</v>
      </c>
      <c r="F2960" s="20">
        <f t="shared" si="269"/>
        <v>0</v>
      </c>
      <c r="G2960" s="19">
        <v>0</v>
      </c>
      <c r="H2960" s="20">
        <f t="shared" si="270"/>
        <v>0</v>
      </c>
      <c r="I2960" s="55">
        <v>0</v>
      </c>
      <c r="J2960" s="20">
        <f t="shared" si="271"/>
        <v>0</v>
      </c>
      <c r="K2960" s="20">
        <f t="shared" si="268"/>
        <v>0</v>
      </c>
      <c r="L2960" s="20">
        <f t="shared" si="268"/>
        <v>0</v>
      </c>
    </row>
    <row r="2961" spans="1:12" ht="18" customHeight="1">
      <c r="A2961" s="31" t="s">
        <v>1414</v>
      </c>
      <c r="B2961" s="31" t="s">
        <v>1317</v>
      </c>
      <c r="C2961" s="33" t="s">
        <v>58</v>
      </c>
      <c r="D2961" s="17">
        <v>2</v>
      </c>
      <c r="E2961" s="19">
        <v>0</v>
      </c>
      <c r="F2961" s="20">
        <f t="shared" si="269"/>
        <v>0</v>
      </c>
      <c r="G2961" s="19">
        <v>0</v>
      </c>
      <c r="H2961" s="20">
        <f t="shared" si="270"/>
        <v>0</v>
      </c>
      <c r="I2961" s="55">
        <v>0</v>
      </c>
      <c r="J2961" s="20">
        <f t="shared" si="271"/>
        <v>0</v>
      </c>
      <c r="K2961" s="20">
        <f t="shared" si="268"/>
        <v>0</v>
      </c>
      <c r="L2961" s="20">
        <f t="shared" si="268"/>
        <v>0</v>
      </c>
    </row>
    <row r="2962" spans="1:12" ht="18" customHeight="1">
      <c r="A2962" s="31" t="s">
        <v>1415</v>
      </c>
      <c r="B2962" s="31" t="s">
        <v>1317</v>
      </c>
      <c r="C2962" s="33" t="s">
        <v>192</v>
      </c>
      <c r="D2962" s="17">
        <v>205</v>
      </c>
      <c r="E2962" s="19">
        <v>0</v>
      </c>
      <c r="F2962" s="20">
        <f t="shared" si="269"/>
        <v>0</v>
      </c>
      <c r="G2962" s="55">
        <v>0</v>
      </c>
      <c r="H2962" s="20">
        <f t="shared" si="270"/>
        <v>0</v>
      </c>
      <c r="I2962" s="55">
        <v>0</v>
      </c>
      <c r="J2962" s="20">
        <f t="shared" si="271"/>
        <v>0</v>
      </c>
      <c r="K2962" s="20">
        <f t="shared" si="268"/>
        <v>0</v>
      </c>
      <c r="L2962" s="20">
        <f t="shared" si="268"/>
        <v>0</v>
      </c>
    </row>
    <row r="2963" spans="1:12" ht="18" customHeight="1">
      <c r="A2963" s="31" t="s">
        <v>1415</v>
      </c>
      <c r="B2963" s="31" t="s">
        <v>1318</v>
      </c>
      <c r="C2963" s="33" t="s">
        <v>192</v>
      </c>
      <c r="D2963" s="17">
        <v>96</v>
      </c>
      <c r="E2963" s="19">
        <v>0</v>
      </c>
      <c r="F2963" s="20">
        <f t="shared" si="269"/>
        <v>0</v>
      </c>
      <c r="G2963" s="55">
        <v>0</v>
      </c>
      <c r="H2963" s="20">
        <f t="shared" si="270"/>
        <v>0</v>
      </c>
      <c r="I2963" s="55">
        <v>0</v>
      </c>
      <c r="J2963" s="20">
        <f t="shared" si="271"/>
        <v>0</v>
      </c>
      <c r="K2963" s="20">
        <f t="shared" si="268"/>
        <v>0</v>
      </c>
      <c r="L2963" s="20">
        <f t="shared" si="268"/>
        <v>0</v>
      </c>
    </row>
    <row r="2964" spans="1:12" ht="18" customHeight="1">
      <c r="A2964" s="31" t="s">
        <v>1415</v>
      </c>
      <c r="B2964" s="31" t="s">
        <v>1319</v>
      </c>
      <c r="C2964" s="33" t="s">
        <v>192</v>
      </c>
      <c r="D2964" s="17">
        <v>7</v>
      </c>
      <c r="E2964" s="19">
        <v>0</v>
      </c>
      <c r="F2964" s="20">
        <f t="shared" si="269"/>
        <v>0</v>
      </c>
      <c r="G2964" s="55">
        <v>0</v>
      </c>
      <c r="H2964" s="20">
        <f t="shared" si="270"/>
        <v>0</v>
      </c>
      <c r="I2964" s="55">
        <v>0</v>
      </c>
      <c r="J2964" s="20">
        <f t="shared" si="271"/>
        <v>0</v>
      </c>
      <c r="K2964" s="20">
        <f t="shared" si="268"/>
        <v>0</v>
      </c>
      <c r="L2964" s="20">
        <f t="shared" si="268"/>
        <v>0</v>
      </c>
    </row>
    <row r="2965" spans="1:12" ht="18" customHeight="1">
      <c r="A2965" s="31" t="s">
        <v>1415</v>
      </c>
      <c r="B2965" s="31" t="s">
        <v>1320</v>
      </c>
      <c r="C2965" s="33" t="s">
        <v>192</v>
      </c>
      <c r="D2965" s="17">
        <v>18</v>
      </c>
      <c r="E2965" s="19">
        <v>0</v>
      </c>
      <c r="F2965" s="20">
        <f t="shared" si="269"/>
        <v>0</v>
      </c>
      <c r="G2965" s="55">
        <v>0</v>
      </c>
      <c r="H2965" s="20">
        <f t="shared" si="270"/>
        <v>0</v>
      </c>
      <c r="I2965" s="55">
        <v>0</v>
      </c>
      <c r="J2965" s="20">
        <f t="shared" si="271"/>
        <v>0</v>
      </c>
      <c r="K2965" s="20">
        <f t="shared" si="268"/>
        <v>0</v>
      </c>
      <c r="L2965" s="20">
        <f t="shared" si="268"/>
        <v>0</v>
      </c>
    </row>
    <row r="2966" spans="1:12" ht="18" customHeight="1">
      <c r="A2966" s="31" t="s">
        <v>1416</v>
      </c>
      <c r="B2966" s="31" t="s">
        <v>1318</v>
      </c>
      <c r="C2966" s="33" t="s">
        <v>174</v>
      </c>
      <c r="D2966" s="17">
        <v>16</v>
      </c>
      <c r="E2966" s="19">
        <v>0</v>
      </c>
      <c r="F2966" s="20">
        <f t="shared" si="269"/>
        <v>0</v>
      </c>
      <c r="G2966" s="55">
        <v>0</v>
      </c>
      <c r="H2966" s="20">
        <f t="shared" si="270"/>
        <v>0</v>
      </c>
      <c r="I2966" s="55">
        <v>0</v>
      </c>
      <c r="J2966" s="20">
        <f t="shared" si="271"/>
        <v>0</v>
      </c>
      <c r="K2966" s="20">
        <f t="shared" si="268"/>
        <v>0</v>
      </c>
      <c r="L2966" s="20">
        <f t="shared" si="268"/>
        <v>0</v>
      </c>
    </row>
    <row r="2967" spans="1:12" ht="18" customHeight="1">
      <c r="A2967" s="31" t="s">
        <v>1416</v>
      </c>
      <c r="B2967" s="31" t="s">
        <v>1319</v>
      </c>
      <c r="C2967" s="33" t="s">
        <v>174</v>
      </c>
      <c r="D2967" s="17">
        <v>32</v>
      </c>
      <c r="E2967" s="19">
        <v>0</v>
      </c>
      <c r="F2967" s="20">
        <f t="shared" si="269"/>
        <v>0</v>
      </c>
      <c r="G2967" s="55">
        <v>0</v>
      </c>
      <c r="H2967" s="20">
        <f t="shared" si="270"/>
        <v>0</v>
      </c>
      <c r="I2967" s="55">
        <v>0</v>
      </c>
      <c r="J2967" s="20">
        <f t="shared" si="271"/>
        <v>0</v>
      </c>
      <c r="K2967" s="20">
        <f t="shared" si="268"/>
        <v>0</v>
      </c>
      <c r="L2967" s="20">
        <f t="shared" si="268"/>
        <v>0</v>
      </c>
    </row>
    <row r="2968" spans="1:12" ht="18" customHeight="1">
      <c r="A2968" s="31" t="s">
        <v>1417</v>
      </c>
      <c r="B2968" s="31" t="s">
        <v>1320</v>
      </c>
      <c r="C2968" s="33" t="s">
        <v>174</v>
      </c>
      <c r="D2968" s="17">
        <v>8</v>
      </c>
      <c r="E2968" s="19">
        <v>0</v>
      </c>
      <c r="F2968" s="20">
        <f t="shared" si="269"/>
        <v>0</v>
      </c>
      <c r="G2968" s="55">
        <v>0</v>
      </c>
      <c r="H2968" s="20">
        <f t="shared" si="270"/>
        <v>0</v>
      </c>
      <c r="I2968" s="55">
        <v>0</v>
      </c>
      <c r="J2968" s="20">
        <f t="shared" si="271"/>
        <v>0</v>
      </c>
      <c r="K2968" s="20">
        <f t="shared" si="268"/>
        <v>0</v>
      </c>
      <c r="L2968" s="20">
        <f t="shared" si="268"/>
        <v>0</v>
      </c>
    </row>
    <row r="2969" spans="1:12" ht="18" customHeight="1">
      <c r="A2969" s="31" t="s">
        <v>1418</v>
      </c>
      <c r="B2969" s="31" t="s">
        <v>1320</v>
      </c>
      <c r="C2969" s="33" t="s">
        <v>174</v>
      </c>
      <c r="D2969" s="17">
        <v>55</v>
      </c>
      <c r="E2969" s="19">
        <v>0</v>
      </c>
      <c r="F2969" s="20">
        <f t="shared" si="269"/>
        <v>0</v>
      </c>
      <c r="G2969" s="55">
        <v>0</v>
      </c>
      <c r="H2969" s="20">
        <f t="shared" si="270"/>
        <v>0</v>
      </c>
      <c r="I2969" s="55">
        <v>0</v>
      </c>
      <c r="J2969" s="20">
        <f t="shared" si="271"/>
        <v>0</v>
      </c>
      <c r="K2969" s="20">
        <f t="shared" si="268"/>
        <v>0</v>
      </c>
      <c r="L2969" s="20">
        <f t="shared" si="268"/>
        <v>0</v>
      </c>
    </row>
    <row r="2970" spans="1:12" ht="18" customHeight="1">
      <c r="A2970" s="31" t="s">
        <v>1419</v>
      </c>
      <c r="B2970" s="31" t="s">
        <v>1318</v>
      </c>
      <c r="C2970" s="33" t="s">
        <v>174</v>
      </c>
      <c r="D2970" s="17">
        <v>3</v>
      </c>
      <c r="E2970" s="19">
        <v>0</v>
      </c>
      <c r="F2970" s="20">
        <f t="shared" si="269"/>
        <v>0</v>
      </c>
      <c r="G2970" s="55">
        <v>0</v>
      </c>
      <c r="H2970" s="20">
        <f t="shared" si="270"/>
        <v>0</v>
      </c>
      <c r="I2970" s="55">
        <v>0</v>
      </c>
      <c r="J2970" s="20">
        <f t="shared" si="271"/>
        <v>0</v>
      </c>
      <c r="K2970" s="20">
        <f t="shared" si="268"/>
        <v>0</v>
      </c>
      <c r="L2970" s="20">
        <f t="shared" si="268"/>
        <v>0</v>
      </c>
    </row>
    <row r="2971" spans="1:12" ht="18" customHeight="1">
      <c r="A2971" s="31" t="s">
        <v>1419</v>
      </c>
      <c r="B2971" s="31" t="s">
        <v>1319</v>
      </c>
      <c r="C2971" s="33" t="s">
        <v>174</v>
      </c>
      <c r="D2971" s="17">
        <v>9</v>
      </c>
      <c r="E2971" s="19">
        <v>0</v>
      </c>
      <c r="F2971" s="20">
        <f t="shared" si="269"/>
        <v>0</v>
      </c>
      <c r="G2971" s="55">
        <v>0</v>
      </c>
      <c r="H2971" s="20">
        <f t="shared" si="270"/>
        <v>0</v>
      </c>
      <c r="I2971" s="55">
        <v>0</v>
      </c>
      <c r="J2971" s="20">
        <f t="shared" si="271"/>
        <v>0</v>
      </c>
      <c r="K2971" s="20">
        <f t="shared" si="268"/>
        <v>0</v>
      </c>
      <c r="L2971" s="20">
        <f t="shared" si="268"/>
        <v>0</v>
      </c>
    </row>
    <row r="2972" spans="1:12" ht="18" customHeight="1">
      <c r="A2972" s="31" t="s">
        <v>1419</v>
      </c>
      <c r="B2972" s="31" t="s">
        <v>1320</v>
      </c>
      <c r="C2972" s="33" t="s">
        <v>174</v>
      </c>
      <c r="D2972" s="17">
        <v>3</v>
      </c>
      <c r="E2972" s="19">
        <v>0</v>
      </c>
      <c r="F2972" s="20">
        <f t="shared" si="269"/>
        <v>0</v>
      </c>
      <c r="G2972" s="55">
        <v>0</v>
      </c>
      <c r="H2972" s="20">
        <f t="shared" si="270"/>
        <v>0</v>
      </c>
      <c r="I2972" s="55">
        <v>0</v>
      </c>
      <c r="J2972" s="20">
        <f t="shared" si="271"/>
        <v>0</v>
      </c>
      <c r="K2972" s="20">
        <f t="shared" ref="K2972:L2997" si="272">SUM(E2972+G2972+I2972)</f>
        <v>0</v>
      </c>
      <c r="L2972" s="20">
        <f t="shared" si="272"/>
        <v>0</v>
      </c>
    </row>
    <row r="2973" spans="1:12" ht="18" customHeight="1">
      <c r="A2973" s="31" t="s">
        <v>1676</v>
      </c>
      <c r="B2973" s="31" t="s">
        <v>1677</v>
      </c>
      <c r="C2973" s="33" t="s">
        <v>1678</v>
      </c>
      <c r="D2973" s="17">
        <v>1442</v>
      </c>
      <c r="E2973" s="19">
        <v>0</v>
      </c>
      <c r="F2973" s="20">
        <f t="shared" si="269"/>
        <v>0</v>
      </c>
      <c r="G2973" s="55">
        <v>0</v>
      </c>
      <c r="H2973" s="20">
        <f t="shared" si="270"/>
        <v>0</v>
      </c>
      <c r="I2973" s="55">
        <v>0</v>
      </c>
      <c r="J2973" s="20">
        <f t="shared" si="271"/>
        <v>0</v>
      </c>
      <c r="K2973" s="20">
        <f t="shared" si="272"/>
        <v>0</v>
      </c>
      <c r="L2973" s="20">
        <f t="shared" si="272"/>
        <v>0</v>
      </c>
    </row>
    <row r="2974" spans="1:12" ht="18" customHeight="1">
      <c r="A2974" s="31" t="s">
        <v>1426</v>
      </c>
      <c r="B2974" s="31" t="s">
        <v>1427</v>
      </c>
      <c r="C2974" s="33" t="s">
        <v>45</v>
      </c>
      <c r="D2974" s="17">
        <v>61</v>
      </c>
      <c r="E2974" s="19">
        <v>0</v>
      </c>
      <c r="F2974" s="20">
        <f t="shared" si="269"/>
        <v>0</v>
      </c>
      <c r="G2974" s="19">
        <v>0</v>
      </c>
      <c r="H2974" s="20">
        <f t="shared" si="270"/>
        <v>0</v>
      </c>
      <c r="I2974" s="55">
        <v>0</v>
      </c>
      <c r="J2974" s="20">
        <f t="shared" si="271"/>
        <v>0</v>
      </c>
      <c r="K2974" s="20">
        <f t="shared" si="272"/>
        <v>0</v>
      </c>
      <c r="L2974" s="20">
        <f t="shared" si="272"/>
        <v>0</v>
      </c>
    </row>
    <row r="2975" spans="1:12" ht="18" customHeight="1">
      <c r="A2975" s="31" t="s">
        <v>1428</v>
      </c>
      <c r="B2975" s="31" t="s">
        <v>1427</v>
      </c>
      <c r="C2975" s="33" t="s">
        <v>45</v>
      </c>
      <c r="D2975" s="17">
        <v>61</v>
      </c>
      <c r="E2975" s="19">
        <v>0</v>
      </c>
      <c r="F2975" s="20">
        <f t="shared" si="269"/>
        <v>0</v>
      </c>
      <c r="G2975" s="19">
        <v>0</v>
      </c>
      <c r="H2975" s="20">
        <f t="shared" si="270"/>
        <v>0</v>
      </c>
      <c r="I2975" s="55">
        <v>0</v>
      </c>
      <c r="J2975" s="20">
        <f t="shared" si="271"/>
        <v>0</v>
      </c>
      <c r="K2975" s="20">
        <f t="shared" si="272"/>
        <v>0</v>
      </c>
      <c r="L2975" s="20">
        <f t="shared" si="272"/>
        <v>0</v>
      </c>
    </row>
    <row r="2976" spans="1:12" ht="18" customHeight="1">
      <c r="A2976" s="31" t="s">
        <v>1614</v>
      </c>
      <c r="B2976" s="31" t="s">
        <v>1615</v>
      </c>
      <c r="C2976" s="33" t="s">
        <v>58</v>
      </c>
      <c r="D2976" s="17">
        <v>92</v>
      </c>
      <c r="E2976" s="19">
        <v>0</v>
      </c>
      <c r="F2976" s="20">
        <f t="shared" si="269"/>
        <v>0</v>
      </c>
      <c r="G2976" s="19">
        <v>0</v>
      </c>
      <c r="H2976" s="20">
        <f t="shared" si="270"/>
        <v>0</v>
      </c>
      <c r="I2976" s="55">
        <v>0</v>
      </c>
      <c r="J2976" s="20">
        <f t="shared" si="271"/>
        <v>0</v>
      </c>
      <c r="K2976" s="20">
        <f t="shared" si="272"/>
        <v>0</v>
      </c>
      <c r="L2976" s="20">
        <f t="shared" si="272"/>
        <v>0</v>
      </c>
    </row>
    <row r="2977" spans="1:12" ht="18" customHeight="1">
      <c r="A2977" s="31" t="s">
        <v>1425</v>
      </c>
      <c r="B2977" s="31" t="s">
        <v>98</v>
      </c>
      <c r="C2977" s="33" t="s">
        <v>99</v>
      </c>
      <c r="D2977" s="17">
        <v>1.35</v>
      </c>
      <c r="E2977" s="19">
        <v>0</v>
      </c>
      <c r="F2977" s="20">
        <f t="shared" si="269"/>
        <v>0</v>
      </c>
      <c r="G2977" s="19">
        <v>0</v>
      </c>
      <c r="H2977" s="20">
        <f t="shared" si="270"/>
        <v>0</v>
      </c>
      <c r="I2977" s="55">
        <v>0</v>
      </c>
      <c r="J2977" s="20">
        <f t="shared" si="271"/>
        <v>0</v>
      </c>
      <c r="K2977" s="20">
        <f t="shared" si="272"/>
        <v>0</v>
      </c>
      <c r="L2977" s="20">
        <f t="shared" si="272"/>
        <v>0</v>
      </c>
    </row>
    <row r="2978" spans="1:12" ht="18" customHeight="1">
      <c r="A2978" s="31" t="s">
        <v>1679</v>
      </c>
      <c r="B2978" s="31" t="s">
        <v>1433</v>
      </c>
      <c r="C2978" s="33" t="s">
        <v>915</v>
      </c>
      <c r="D2978" s="17">
        <v>7</v>
      </c>
      <c r="E2978" s="55">
        <v>0</v>
      </c>
      <c r="F2978" s="20">
        <f t="shared" si="269"/>
        <v>0</v>
      </c>
      <c r="G2978" s="19">
        <v>0</v>
      </c>
      <c r="H2978" s="20">
        <f t="shared" si="270"/>
        <v>0</v>
      </c>
      <c r="I2978" s="55">
        <v>0</v>
      </c>
      <c r="J2978" s="20">
        <f t="shared" si="271"/>
        <v>0</v>
      </c>
      <c r="K2978" s="20">
        <f t="shared" si="272"/>
        <v>0</v>
      </c>
      <c r="L2978" s="20">
        <f t="shared" si="272"/>
        <v>0</v>
      </c>
    </row>
    <row r="2979" spans="1:12" ht="18" customHeight="1">
      <c r="A2979" s="31" t="s">
        <v>1433</v>
      </c>
      <c r="B2979" s="31" t="s">
        <v>38</v>
      </c>
      <c r="C2979" s="33" t="s">
        <v>915</v>
      </c>
      <c r="D2979" s="17">
        <v>55</v>
      </c>
      <c r="E2979" s="55">
        <v>0</v>
      </c>
      <c r="F2979" s="20">
        <f t="shared" si="269"/>
        <v>0</v>
      </c>
      <c r="G2979" s="19">
        <v>0</v>
      </c>
      <c r="H2979" s="20">
        <f t="shared" si="270"/>
        <v>0</v>
      </c>
      <c r="I2979" s="55">
        <v>0</v>
      </c>
      <c r="J2979" s="20">
        <f t="shared" si="271"/>
        <v>0</v>
      </c>
      <c r="K2979" s="20">
        <f t="shared" si="272"/>
        <v>0</v>
      </c>
      <c r="L2979" s="20">
        <f t="shared" si="272"/>
        <v>0</v>
      </c>
    </row>
    <row r="2980" spans="1:12" ht="18" customHeight="1">
      <c r="A2980" s="31" t="s">
        <v>921</v>
      </c>
      <c r="B2980" s="31" t="s">
        <v>38</v>
      </c>
      <c r="C2980" s="33" t="s">
        <v>915</v>
      </c>
      <c r="D2980" s="17">
        <v>45</v>
      </c>
      <c r="E2980" s="55">
        <v>0</v>
      </c>
      <c r="F2980" s="20">
        <f t="shared" si="269"/>
        <v>0</v>
      </c>
      <c r="G2980" s="19">
        <v>0</v>
      </c>
      <c r="H2980" s="20">
        <f t="shared" si="270"/>
        <v>0</v>
      </c>
      <c r="I2980" s="55">
        <v>0</v>
      </c>
      <c r="J2980" s="20">
        <f t="shared" si="271"/>
        <v>0</v>
      </c>
      <c r="K2980" s="20">
        <f t="shared" si="272"/>
        <v>0</v>
      </c>
      <c r="L2980" s="20">
        <f t="shared" si="272"/>
        <v>0</v>
      </c>
    </row>
    <row r="2981" spans="1:12" ht="18" customHeight="1">
      <c r="A2981" s="31" t="s">
        <v>1434</v>
      </c>
      <c r="B2981" s="31" t="s">
        <v>38</v>
      </c>
      <c r="C2981" s="33" t="s">
        <v>915</v>
      </c>
      <c r="D2981" s="17">
        <v>2</v>
      </c>
      <c r="E2981" s="55">
        <v>0</v>
      </c>
      <c r="F2981" s="20">
        <f t="shared" si="269"/>
        <v>0</v>
      </c>
      <c r="G2981" s="19">
        <v>0</v>
      </c>
      <c r="H2981" s="20">
        <f t="shared" si="270"/>
        <v>0</v>
      </c>
      <c r="I2981" s="55">
        <v>0</v>
      </c>
      <c r="J2981" s="20">
        <f t="shared" si="271"/>
        <v>0</v>
      </c>
      <c r="K2981" s="20">
        <f t="shared" si="272"/>
        <v>0</v>
      </c>
      <c r="L2981" s="20">
        <f t="shared" si="272"/>
        <v>0</v>
      </c>
    </row>
    <row r="2982" spans="1:12" ht="18" customHeight="1">
      <c r="A2982" s="31" t="s">
        <v>1435</v>
      </c>
      <c r="B2982" s="31" t="s">
        <v>1436</v>
      </c>
      <c r="C2982" s="33" t="s">
        <v>114</v>
      </c>
      <c r="D2982" s="17">
        <v>1</v>
      </c>
      <c r="E2982" s="55">
        <f>SUM(H3001*0.03)</f>
        <v>0</v>
      </c>
      <c r="F2982" s="20">
        <f t="shared" si="269"/>
        <v>0</v>
      </c>
      <c r="G2982" s="55">
        <v>0</v>
      </c>
      <c r="H2982" s="20">
        <f t="shared" si="270"/>
        <v>0</v>
      </c>
      <c r="I2982" s="55">
        <v>0</v>
      </c>
      <c r="J2982" s="20">
        <f t="shared" si="271"/>
        <v>0</v>
      </c>
      <c r="K2982" s="20">
        <f t="shared" si="272"/>
        <v>0</v>
      </c>
      <c r="L2982" s="20">
        <f t="shared" si="272"/>
        <v>0</v>
      </c>
    </row>
    <row r="2983" spans="1:12" ht="18" customHeight="1">
      <c r="A2983" s="21"/>
      <c r="B2983" s="21"/>
      <c r="C2983" s="21"/>
      <c r="D2983" s="21"/>
      <c r="E2983" s="53"/>
      <c r="F2983" s="21"/>
      <c r="G2983" s="21"/>
      <c r="H2983" s="21"/>
      <c r="I2983" s="21"/>
      <c r="J2983" s="21"/>
      <c r="K2983" s="21"/>
      <c r="L2983" s="21"/>
    </row>
    <row r="3001" spans="1:12" ht="18" customHeight="1">
      <c r="A3001" s="15" t="s">
        <v>31</v>
      </c>
      <c r="D3001" s="43"/>
      <c r="E3001" s="12"/>
      <c r="F3001" s="13">
        <f>SUM(F2892:F3000)</f>
        <v>0</v>
      </c>
      <c r="G3001" s="13"/>
      <c r="H3001" s="13">
        <f>SUM(H2892:H3000)</f>
        <v>0</v>
      </c>
      <c r="I3001" s="13"/>
      <c r="J3001" s="13">
        <f>SUM(J2892:J3000)</f>
        <v>0</v>
      </c>
      <c r="K3001" s="13">
        <f t="shared" ref="K3001" si="273">SUM(E3001+G3001+I3001)</f>
        <v>0</v>
      </c>
      <c r="L3001" s="13">
        <f>SUM(L2892:L3000)</f>
        <v>0</v>
      </c>
    </row>
    <row r="3002" spans="1:12" ht="18" customHeight="1">
      <c r="A3002" s="30" t="s">
        <v>1680</v>
      </c>
    </row>
    <row r="3003" spans="1:12" ht="18" customHeight="1">
      <c r="A3003" s="31" t="s">
        <v>1681</v>
      </c>
      <c r="B3003" s="31" t="s">
        <v>1682</v>
      </c>
      <c r="C3003" s="33" t="s">
        <v>816</v>
      </c>
      <c r="D3003" s="17">
        <v>30</v>
      </c>
      <c r="E3003" s="19">
        <v>0</v>
      </c>
      <c r="F3003" s="20">
        <f t="shared" ref="F3003:F3066" si="274">SUM(D3003*E3003)</f>
        <v>0</v>
      </c>
      <c r="G3003" s="55">
        <v>0</v>
      </c>
      <c r="H3003" s="20">
        <f t="shared" ref="H3003:H3066" si="275">SUM(D3003*G3003)</f>
        <v>0</v>
      </c>
      <c r="I3003" s="55">
        <v>0</v>
      </c>
      <c r="J3003" s="20">
        <f t="shared" ref="J3003:J3066" si="276">SUM(D3003*I3003)</f>
        <v>0</v>
      </c>
      <c r="K3003" s="20">
        <f t="shared" ref="K3003:L3018" si="277">SUM(E3003+G3003+I3003)</f>
        <v>0</v>
      </c>
      <c r="L3003" s="20">
        <f t="shared" si="277"/>
        <v>0</v>
      </c>
    </row>
    <row r="3004" spans="1:12" ht="18" customHeight="1">
      <c r="A3004" s="31" t="s">
        <v>1683</v>
      </c>
      <c r="B3004" s="31" t="s">
        <v>1684</v>
      </c>
      <c r="C3004" s="33" t="s">
        <v>816</v>
      </c>
      <c r="D3004" s="17">
        <v>3</v>
      </c>
      <c r="E3004" s="19">
        <v>0</v>
      </c>
      <c r="F3004" s="20">
        <f t="shared" si="274"/>
        <v>0</v>
      </c>
      <c r="G3004" s="55">
        <v>0</v>
      </c>
      <c r="H3004" s="20">
        <f t="shared" si="275"/>
        <v>0</v>
      </c>
      <c r="I3004" s="55">
        <v>0</v>
      </c>
      <c r="J3004" s="20">
        <f t="shared" si="276"/>
        <v>0</v>
      </c>
      <c r="K3004" s="20">
        <f t="shared" si="277"/>
        <v>0</v>
      </c>
      <c r="L3004" s="20">
        <f t="shared" si="277"/>
        <v>0</v>
      </c>
    </row>
    <row r="3005" spans="1:12" ht="18" customHeight="1">
      <c r="A3005" s="31" t="s">
        <v>1685</v>
      </c>
      <c r="B3005" s="31" t="s">
        <v>1686</v>
      </c>
      <c r="C3005" s="33" t="s">
        <v>174</v>
      </c>
      <c r="D3005" s="17">
        <v>33</v>
      </c>
      <c r="E3005" s="19">
        <v>0</v>
      </c>
      <c r="F3005" s="20">
        <f t="shared" si="274"/>
        <v>0</v>
      </c>
      <c r="G3005" s="55">
        <v>0</v>
      </c>
      <c r="H3005" s="20">
        <f t="shared" si="275"/>
        <v>0</v>
      </c>
      <c r="I3005" s="55">
        <v>0</v>
      </c>
      <c r="J3005" s="20">
        <f t="shared" si="276"/>
        <v>0</v>
      </c>
      <c r="K3005" s="20">
        <f t="shared" si="277"/>
        <v>0</v>
      </c>
      <c r="L3005" s="20">
        <f t="shared" si="277"/>
        <v>0</v>
      </c>
    </row>
    <row r="3006" spans="1:12" ht="18" customHeight="1">
      <c r="A3006" s="31" t="s">
        <v>1687</v>
      </c>
      <c r="B3006" s="31" t="s">
        <v>1688</v>
      </c>
      <c r="C3006" s="33" t="s">
        <v>816</v>
      </c>
      <c r="D3006" s="17">
        <v>1</v>
      </c>
      <c r="E3006" s="19">
        <v>0</v>
      </c>
      <c r="F3006" s="20">
        <f t="shared" si="274"/>
        <v>0</v>
      </c>
      <c r="G3006" s="55">
        <v>0</v>
      </c>
      <c r="H3006" s="20">
        <f t="shared" si="275"/>
        <v>0</v>
      </c>
      <c r="I3006" s="55">
        <v>0</v>
      </c>
      <c r="J3006" s="20">
        <f t="shared" si="276"/>
        <v>0</v>
      </c>
      <c r="K3006" s="20">
        <f t="shared" si="277"/>
        <v>0</v>
      </c>
      <c r="L3006" s="20">
        <f t="shared" si="277"/>
        <v>0</v>
      </c>
    </row>
    <row r="3007" spans="1:12" ht="18" customHeight="1">
      <c r="A3007" s="31" t="s">
        <v>1689</v>
      </c>
      <c r="B3007" s="31" t="s">
        <v>1690</v>
      </c>
      <c r="C3007" s="33" t="s">
        <v>816</v>
      </c>
      <c r="D3007" s="17">
        <v>1</v>
      </c>
      <c r="E3007" s="19">
        <v>0</v>
      </c>
      <c r="F3007" s="20">
        <f t="shared" si="274"/>
        <v>0</v>
      </c>
      <c r="G3007" s="55">
        <v>0</v>
      </c>
      <c r="H3007" s="20">
        <f t="shared" si="275"/>
        <v>0</v>
      </c>
      <c r="I3007" s="55">
        <v>0</v>
      </c>
      <c r="J3007" s="20">
        <f t="shared" si="276"/>
        <v>0</v>
      </c>
      <c r="K3007" s="20">
        <f t="shared" si="277"/>
        <v>0</v>
      </c>
      <c r="L3007" s="20">
        <f t="shared" si="277"/>
        <v>0</v>
      </c>
    </row>
    <row r="3008" spans="1:12" ht="18" customHeight="1">
      <c r="A3008" s="31" t="s">
        <v>1691</v>
      </c>
      <c r="B3008" s="31" t="s">
        <v>1692</v>
      </c>
      <c r="C3008" s="33" t="s">
        <v>816</v>
      </c>
      <c r="D3008" s="17">
        <v>2</v>
      </c>
      <c r="E3008" s="19">
        <v>0</v>
      </c>
      <c r="F3008" s="20">
        <f t="shared" si="274"/>
        <v>0</v>
      </c>
      <c r="G3008" s="55">
        <v>0</v>
      </c>
      <c r="H3008" s="20">
        <f t="shared" si="275"/>
        <v>0</v>
      </c>
      <c r="I3008" s="55">
        <v>0</v>
      </c>
      <c r="J3008" s="20">
        <f t="shared" si="276"/>
        <v>0</v>
      </c>
      <c r="K3008" s="20">
        <f t="shared" si="277"/>
        <v>0</v>
      </c>
      <c r="L3008" s="20">
        <f t="shared" si="277"/>
        <v>0</v>
      </c>
    </row>
    <row r="3009" spans="1:12" ht="18" customHeight="1">
      <c r="A3009" s="31" t="s">
        <v>1693</v>
      </c>
      <c r="B3009" s="31" t="s">
        <v>1694</v>
      </c>
      <c r="C3009" s="33" t="s">
        <v>816</v>
      </c>
      <c r="D3009" s="17">
        <v>1</v>
      </c>
      <c r="E3009" s="19">
        <v>0</v>
      </c>
      <c r="F3009" s="20">
        <f t="shared" si="274"/>
        <v>0</v>
      </c>
      <c r="G3009" s="55">
        <v>0</v>
      </c>
      <c r="H3009" s="20">
        <f t="shared" si="275"/>
        <v>0</v>
      </c>
      <c r="I3009" s="55">
        <v>0</v>
      </c>
      <c r="J3009" s="20">
        <f t="shared" si="276"/>
        <v>0</v>
      </c>
      <c r="K3009" s="20">
        <f t="shared" si="277"/>
        <v>0</v>
      </c>
      <c r="L3009" s="20">
        <f t="shared" si="277"/>
        <v>0</v>
      </c>
    </row>
    <row r="3010" spans="1:12" ht="18" customHeight="1">
      <c r="A3010" s="31" t="s">
        <v>1695</v>
      </c>
      <c r="B3010" s="31" t="s">
        <v>1696</v>
      </c>
      <c r="C3010" s="33" t="s">
        <v>816</v>
      </c>
      <c r="D3010" s="17">
        <v>1</v>
      </c>
      <c r="E3010" s="19">
        <v>0</v>
      </c>
      <c r="F3010" s="20">
        <f t="shared" si="274"/>
        <v>0</v>
      </c>
      <c r="G3010" s="55">
        <v>0</v>
      </c>
      <c r="H3010" s="20">
        <f t="shared" si="275"/>
        <v>0</v>
      </c>
      <c r="I3010" s="55">
        <v>0</v>
      </c>
      <c r="J3010" s="20">
        <f t="shared" si="276"/>
        <v>0</v>
      </c>
      <c r="K3010" s="20">
        <f t="shared" si="277"/>
        <v>0</v>
      </c>
      <c r="L3010" s="20">
        <f t="shared" si="277"/>
        <v>0</v>
      </c>
    </row>
    <row r="3011" spans="1:12" ht="18" customHeight="1">
      <c r="A3011" s="31" t="s">
        <v>1697</v>
      </c>
      <c r="B3011" s="31" t="s">
        <v>1698</v>
      </c>
      <c r="C3011" s="33" t="s">
        <v>816</v>
      </c>
      <c r="D3011" s="17">
        <v>6</v>
      </c>
      <c r="E3011" s="19">
        <v>0</v>
      </c>
      <c r="F3011" s="20">
        <f t="shared" si="274"/>
        <v>0</v>
      </c>
      <c r="G3011" s="55">
        <v>0</v>
      </c>
      <c r="H3011" s="20">
        <f t="shared" si="275"/>
        <v>0</v>
      </c>
      <c r="I3011" s="55">
        <v>0</v>
      </c>
      <c r="J3011" s="20">
        <f t="shared" si="276"/>
        <v>0</v>
      </c>
      <c r="K3011" s="20">
        <f t="shared" si="277"/>
        <v>0</v>
      </c>
      <c r="L3011" s="20">
        <f t="shared" si="277"/>
        <v>0</v>
      </c>
    </row>
    <row r="3012" spans="1:12" ht="18" customHeight="1">
      <c r="A3012" s="31" t="s">
        <v>1699</v>
      </c>
      <c r="B3012" s="31" t="s">
        <v>1700</v>
      </c>
      <c r="C3012" s="33" t="s">
        <v>816</v>
      </c>
      <c r="D3012" s="17">
        <v>12</v>
      </c>
      <c r="E3012" s="19">
        <v>0</v>
      </c>
      <c r="F3012" s="20">
        <f t="shared" si="274"/>
        <v>0</v>
      </c>
      <c r="G3012" s="55">
        <v>0</v>
      </c>
      <c r="H3012" s="20">
        <f t="shared" si="275"/>
        <v>0</v>
      </c>
      <c r="I3012" s="55">
        <v>0</v>
      </c>
      <c r="J3012" s="20">
        <f t="shared" si="276"/>
        <v>0</v>
      </c>
      <c r="K3012" s="20">
        <f t="shared" si="277"/>
        <v>0</v>
      </c>
      <c r="L3012" s="20">
        <f t="shared" si="277"/>
        <v>0</v>
      </c>
    </row>
    <row r="3013" spans="1:12" ht="18" customHeight="1">
      <c r="A3013" s="31" t="s">
        <v>1701</v>
      </c>
      <c r="B3013" s="31" t="s">
        <v>1702</v>
      </c>
      <c r="C3013" s="33" t="s">
        <v>816</v>
      </c>
      <c r="D3013" s="17">
        <v>1</v>
      </c>
      <c r="E3013" s="19">
        <v>0</v>
      </c>
      <c r="F3013" s="20">
        <f t="shared" si="274"/>
        <v>0</v>
      </c>
      <c r="G3013" s="55">
        <v>0</v>
      </c>
      <c r="H3013" s="20">
        <f t="shared" si="275"/>
        <v>0</v>
      </c>
      <c r="I3013" s="55">
        <v>0</v>
      </c>
      <c r="J3013" s="20">
        <f t="shared" si="276"/>
        <v>0</v>
      </c>
      <c r="K3013" s="20">
        <f t="shared" si="277"/>
        <v>0</v>
      </c>
      <c r="L3013" s="20">
        <f t="shared" si="277"/>
        <v>0</v>
      </c>
    </row>
    <row r="3014" spans="1:12" ht="18" customHeight="1">
      <c r="A3014" s="31" t="s">
        <v>1703</v>
      </c>
      <c r="B3014" s="31" t="s">
        <v>1704</v>
      </c>
      <c r="C3014" s="33" t="s">
        <v>816</v>
      </c>
      <c r="D3014" s="17">
        <v>4</v>
      </c>
      <c r="E3014" s="19">
        <v>0</v>
      </c>
      <c r="F3014" s="20">
        <f t="shared" si="274"/>
        <v>0</v>
      </c>
      <c r="G3014" s="55">
        <v>0</v>
      </c>
      <c r="H3014" s="20">
        <f t="shared" si="275"/>
        <v>0</v>
      </c>
      <c r="I3014" s="55">
        <v>0</v>
      </c>
      <c r="J3014" s="20">
        <f t="shared" si="276"/>
        <v>0</v>
      </c>
      <c r="K3014" s="20">
        <f t="shared" si="277"/>
        <v>0</v>
      </c>
      <c r="L3014" s="20">
        <f t="shared" si="277"/>
        <v>0</v>
      </c>
    </row>
    <row r="3015" spans="1:12" ht="18" customHeight="1">
      <c r="A3015" s="31" t="s">
        <v>1705</v>
      </c>
      <c r="B3015" s="31" t="s">
        <v>1706</v>
      </c>
      <c r="C3015" s="33" t="s">
        <v>816</v>
      </c>
      <c r="D3015" s="17">
        <v>1</v>
      </c>
      <c r="E3015" s="19">
        <v>0</v>
      </c>
      <c r="F3015" s="20">
        <f t="shared" si="274"/>
        <v>0</v>
      </c>
      <c r="G3015" s="55">
        <v>0</v>
      </c>
      <c r="H3015" s="20">
        <f t="shared" si="275"/>
        <v>0</v>
      </c>
      <c r="I3015" s="55">
        <v>0</v>
      </c>
      <c r="J3015" s="20">
        <f t="shared" si="276"/>
        <v>0</v>
      </c>
      <c r="K3015" s="20">
        <f t="shared" si="277"/>
        <v>0</v>
      </c>
      <c r="L3015" s="20">
        <f t="shared" si="277"/>
        <v>0</v>
      </c>
    </row>
    <row r="3016" spans="1:12" ht="18" customHeight="1">
      <c r="A3016" s="31" t="s">
        <v>1707</v>
      </c>
      <c r="B3016" s="31" t="s">
        <v>1708</v>
      </c>
      <c r="C3016" s="33" t="s">
        <v>816</v>
      </c>
      <c r="D3016" s="17">
        <v>1</v>
      </c>
      <c r="E3016" s="19">
        <v>0</v>
      </c>
      <c r="F3016" s="20">
        <f t="shared" si="274"/>
        <v>0</v>
      </c>
      <c r="G3016" s="55">
        <v>0</v>
      </c>
      <c r="H3016" s="20">
        <f t="shared" si="275"/>
        <v>0</v>
      </c>
      <c r="I3016" s="55">
        <v>0</v>
      </c>
      <c r="J3016" s="20">
        <f t="shared" si="276"/>
        <v>0</v>
      </c>
      <c r="K3016" s="20">
        <f t="shared" si="277"/>
        <v>0</v>
      </c>
      <c r="L3016" s="20">
        <f t="shared" si="277"/>
        <v>0</v>
      </c>
    </row>
    <row r="3017" spans="1:12" ht="18" customHeight="1">
      <c r="A3017" s="31" t="s">
        <v>1709</v>
      </c>
      <c r="B3017" s="31" t="s">
        <v>1710</v>
      </c>
      <c r="C3017" s="33" t="s">
        <v>816</v>
      </c>
      <c r="D3017" s="17">
        <v>1</v>
      </c>
      <c r="E3017" s="19">
        <v>0</v>
      </c>
      <c r="F3017" s="20">
        <f t="shared" si="274"/>
        <v>0</v>
      </c>
      <c r="G3017" s="55">
        <v>0</v>
      </c>
      <c r="H3017" s="20">
        <f t="shared" si="275"/>
        <v>0</v>
      </c>
      <c r="I3017" s="55">
        <v>0</v>
      </c>
      <c r="J3017" s="20">
        <f t="shared" si="276"/>
        <v>0</v>
      </c>
      <c r="K3017" s="20">
        <f t="shared" si="277"/>
        <v>0</v>
      </c>
      <c r="L3017" s="20">
        <f t="shared" si="277"/>
        <v>0</v>
      </c>
    </row>
    <row r="3018" spans="1:12" ht="18" customHeight="1">
      <c r="A3018" s="31" t="s">
        <v>1711</v>
      </c>
      <c r="B3018" s="31" t="s">
        <v>1712</v>
      </c>
      <c r="C3018" s="33" t="s">
        <v>816</v>
      </c>
      <c r="D3018" s="17">
        <v>1</v>
      </c>
      <c r="E3018" s="19">
        <v>0</v>
      </c>
      <c r="F3018" s="20">
        <f t="shared" si="274"/>
        <v>0</v>
      </c>
      <c r="G3018" s="55">
        <v>0</v>
      </c>
      <c r="H3018" s="20">
        <f t="shared" si="275"/>
        <v>0</v>
      </c>
      <c r="I3018" s="55">
        <v>0</v>
      </c>
      <c r="J3018" s="20">
        <f t="shared" si="276"/>
        <v>0</v>
      </c>
      <c r="K3018" s="20">
        <f t="shared" si="277"/>
        <v>0</v>
      </c>
      <c r="L3018" s="20">
        <f t="shared" si="277"/>
        <v>0</v>
      </c>
    </row>
    <row r="3019" spans="1:12" ht="18" customHeight="1">
      <c r="A3019" s="31" t="s">
        <v>1713</v>
      </c>
      <c r="B3019" s="31" t="s">
        <v>1714</v>
      </c>
      <c r="C3019" s="33" t="s">
        <v>816</v>
      </c>
      <c r="D3019" s="17">
        <v>1</v>
      </c>
      <c r="E3019" s="19">
        <v>0</v>
      </c>
      <c r="F3019" s="20">
        <f t="shared" si="274"/>
        <v>0</v>
      </c>
      <c r="G3019" s="55">
        <v>0</v>
      </c>
      <c r="H3019" s="20">
        <f t="shared" si="275"/>
        <v>0</v>
      </c>
      <c r="I3019" s="55">
        <v>0</v>
      </c>
      <c r="J3019" s="20">
        <f t="shared" si="276"/>
        <v>0</v>
      </c>
      <c r="K3019" s="20">
        <f t="shared" ref="K3019:L3082" si="278">SUM(E3019+G3019+I3019)</f>
        <v>0</v>
      </c>
      <c r="L3019" s="20">
        <f t="shared" si="278"/>
        <v>0</v>
      </c>
    </row>
    <row r="3020" spans="1:12" ht="18" customHeight="1">
      <c r="A3020" s="31" t="s">
        <v>1715</v>
      </c>
      <c r="B3020" s="31" t="s">
        <v>1716</v>
      </c>
      <c r="C3020" s="33" t="s">
        <v>816</v>
      </c>
      <c r="D3020" s="17">
        <v>1</v>
      </c>
      <c r="E3020" s="19">
        <v>0</v>
      </c>
      <c r="F3020" s="20">
        <f t="shared" si="274"/>
        <v>0</v>
      </c>
      <c r="G3020" s="55">
        <v>0</v>
      </c>
      <c r="H3020" s="20">
        <f t="shared" si="275"/>
        <v>0</v>
      </c>
      <c r="I3020" s="55">
        <v>0</v>
      </c>
      <c r="J3020" s="20">
        <f t="shared" si="276"/>
        <v>0</v>
      </c>
      <c r="K3020" s="20">
        <f t="shared" si="278"/>
        <v>0</v>
      </c>
      <c r="L3020" s="20">
        <f t="shared" si="278"/>
        <v>0</v>
      </c>
    </row>
    <row r="3021" spans="1:12" ht="18" customHeight="1">
      <c r="A3021" s="31" t="s">
        <v>1717</v>
      </c>
      <c r="B3021" s="31" t="s">
        <v>1718</v>
      </c>
      <c r="C3021" s="33" t="s">
        <v>816</v>
      </c>
      <c r="D3021" s="17">
        <v>2</v>
      </c>
      <c r="E3021" s="19">
        <v>0</v>
      </c>
      <c r="F3021" s="20">
        <f t="shared" si="274"/>
        <v>0</v>
      </c>
      <c r="G3021" s="55">
        <v>0</v>
      </c>
      <c r="H3021" s="20">
        <f t="shared" si="275"/>
        <v>0</v>
      </c>
      <c r="I3021" s="55">
        <v>0</v>
      </c>
      <c r="J3021" s="20">
        <f t="shared" si="276"/>
        <v>0</v>
      </c>
      <c r="K3021" s="20">
        <f t="shared" si="278"/>
        <v>0</v>
      </c>
      <c r="L3021" s="20">
        <f t="shared" si="278"/>
        <v>0</v>
      </c>
    </row>
    <row r="3022" spans="1:12" ht="18" customHeight="1">
      <c r="A3022" s="31" t="s">
        <v>1719</v>
      </c>
      <c r="B3022" s="31" t="s">
        <v>1720</v>
      </c>
      <c r="C3022" s="33" t="s">
        <v>816</v>
      </c>
      <c r="D3022" s="17">
        <v>2</v>
      </c>
      <c r="E3022" s="19">
        <v>0</v>
      </c>
      <c r="F3022" s="20">
        <f t="shared" si="274"/>
        <v>0</v>
      </c>
      <c r="G3022" s="55">
        <v>0</v>
      </c>
      <c r="H3022" s="20">
        <f t="shared" si="275"/>
        <v>0</v>
      </c>
      <c r="I3022" s="55">
        <v>0</v>
      </c>
      <c r="J3022" s="20">
        <f t="shared" si="276"/>
        <v>0</v>
      </c>
      <c r="K3022" s="20">
        <f t="shared" si="278"/>
        <v>0</v>
      </c>
      <c r="L3022" s="20">
        <f t="shared" si="278"/>
        <v>0</v>
      </c>
    </row>
    <row r="3023" spans="1:12" ht="18" customHeight="1">
      <c r="A3023" s="31" t="s">
        <v>1721</v>
      </c>
      <c r="B3023" s="31" t="s">
        <v>1722</v>
      </c>
      <c r="C3023" s="33" t="s">
        <v>816</v>
      </c>
      <c r="D3023" s="17">
        <v>2</v>
      </c>
      <c r="E3023" s="19">
        <v>0</v>
      </c>
      <c r="F3023" s="20">
        <f t="shared" si="274"/>
        <v>0</v>
      </c>
      <c r="G3023" s="55">
        <v>0</v>
      </c>
      <c r="H3023" s="20">
        <f t="shared" si="275"/>
        <v>0</v>
      </c>
      <c r="I3023" s="55">
        <v>0</v>
      </c>
      <c r="J3023" s="20">
        <f t="shared" si="276"/>
        <v>0</v>
      </c>
      <c r="K3023" s="20">
        <f t="shared" si="278"/>
        <v>0</v>
      </c>
      <c r="L3023" s="20">
        <f t="shared" si="278"/>
        <v>0</v>
      </c>
    </row>
    <row r="3024" spans="1:12" ht="18" customHeight="1">
      <c r="A3024" s="31" t="s">
        <v>1723</v>
      </c>
      <c r="B3024" s="31" t="s">
        <v>1724</v>
      </c>
      <c r="C3024" s="33" t="s">
        <v>816</v>
      </c>
      <c r="D3024" s="17">
        <v>1</v>
      </c>
      <c r="E3024" s="19">
        <v>0</v>
      </c>
      <c r="F3024" s="20">
        <f t="shared" si="274"/>
        <v>0</v>
      </c>
      <c r="G3024" s="55">
        <v>0</v>
      </c>
      <c r="H3024" s="20">
        <f t="shared" si="275"/>
        <v>0</v>
      </c>
      <c r="I3024" s="55">
        <v>0</v>
      </c>
      <c r="J3024" s="20">
        <f t="shared" si="276"/>
        <v>0</v>
      </c>
      <c r="K3024" s="20">
        <f t="shared" si="278"/>
        <v>0</v>
      </c>
      <c r="L3024" s="20">
        <f t="shared" si="278"/>
        <v>0</v>
      </c>
    </row>
    <row r="3025" spans="1:12" ht="18" customHeight="1">
      <c r="A3025" s="31" t="s">
        <v>1725</v>
      </c>
      <c r="B3025" s="31" t="s">
        <v>1726</v>
      </c>
      <c r="C3025" s="33" t="s">
        <v>816</v>
      </c>
      <c r="D3025" s="17">
        <v>2</v>
      </c>
      <c r="E3025" s="19">
        <v>0</v>
      </c>
      <c r="F3025" s="20">
        <f t="shared" si="274"/>
        <v>0</v>
      </c>
      <c r="G3025" s="55">
        <v>0</v>
      </c>
      <c r="H3025" s="20">
        <f t="shared" si="275"/>
        <v>0</v>
      </c>
      <c r="I3025" s="55">
        <v>0</v>
      </c>
      <c r="J3025" s="20">
        <f t="shared" si="276"/>
        <v>0</v>
      </c>
      <c r="K3025" s="20">
        <f t="shared" si="278"/>
        <v>0</v>
      </c>
      <c r="L3025" s="20">
        <f t="shared" si="278"/>
        <v>0</v>
      </c>
    </row>
    <row r="3026" spans="1:12" ht="18" customHeight="1">
      <c r="A3026" s="31" t="s">
        <v>1727</v>
      </c>
      <c r="B3026" s="31" t="s">
        <v>1702</v>
      </c>
      <c r="C3026" s="33" t="s">
        <v>816</v>
      </c>
      <c r="D3026" s="17">
        <v>1</v>
      </c>
      <c r="E3026" s="19">
        <v>0</v>
      </c>
      <c r="F3026" s="20">
        <f t="shared" si="274"/>
        <v>0</v>
      </c>
      <c r="G3026" s="55">
        <v>0</v>
      </c>
      <c r="H3026" s="20">
        <f t="shared" si="275"/>
        <v>0</v>
      </c>
      <c r="I3026" s="55">
        <v>0</v>
      </c>
      <c r="J3026" s="20">
        <f t="shared" si="276"/>
        <v>0</v>
      </c>
      <c r="K3026" s="20">
        <f t="shared" si="278"/>
        <v>0</v>
      </c>
      <c r="L3026" s="20">
        <f t="shared" si="278"/>
        <v>0</v>
      </c>
    </row>
    <row r="3027" spans="1:12" ht="18" customHeight="1">
      <c r="A3027" s="31" t="s">
        <v>1728</v>
      </c>
      <c r="B3027" s="31" t="s">
        <v>1729</v>
      </c>
      <c r="C3027" s="33" t="s">
        <v>174</v>
      </c>
      <c r="D3027" s="17">
        <v>12</v>
      </c>
      <c r="E3027" s="19">
        <v>0</v>
      </c>
      <c r="F3027" s="20">
        <f t="shared" si="274"/>
        <v>0</v>
      </c>
      <c r="G3027" s="55">
        <v>0</v>
      </c>
      <c r="H3027" s="20">
        <f t="shared" si="275"/>
        <v>0</v>
      </c>
      <c r="I3027" s="55">
        <v>0</v>
      </c>
      <c r="J3027" s="20">
        <f t="shared" si="276"/>
        <v>0</v>
      </c>
      <c r="K3027" s="20">
        <f t="shared" si="278"/>
        <v>0</v>
      </c>
      <c r="L3027" s="20">
        <f t="shared" si="278"/>
        <v>0</v>
      </c>
    </row>
    <row r="3028" spans="1:12" ht="18" customHeight="1">
      <c r="A3028" s="31" t="s">
        <v>1730</v>
      </c>
      <c r="B3028" s="31" t="s">
        <v>1731</v>
      </c>
      <c r="C3028" s="33" t="s">
        <v>45</v>
      </c>
      <c r="D3028" s="17">
        <v>278</v>
      </c>
      <c r="E3028" s="19">
        <v>0</v>
      </c>
      <c r="F3028" s="20">
        <f t="shared" si="274"/>
        <v>0</v>
      </c>
      <c r="G3028" s="55">
        <v>0</v>
      </c>
      <c r="H3028" s="20">
        <f t="shared" si="275"/>
        <v>0</v>
      </c>
      <c r="I3028" s="55">
        <v>0</v>
      </c>
      <c r="J3028" s="20">
        <f t="shared" si="276"/>
        <v>0</v>
      </c>
      <c r="K3028" s="20">
        <f t="shared" si="278"/>
        <v>0</v>
      </c>
      <c r="L3028" s="20">
        <f t="shared" si="278"/>
        <v>0</v>
      </c>
    </row>
    <row r="3029" spans="1:12" ht="18" customHeight="1">
      <c r="A3029" s="31" t="s">
        <v>1730</v>
      </c>
      <c r="B3029" s="31" t="s">
        <v>1732</v>
      </c>
      <c r="C3029" s="33" t="s">
        <v>45</v>
      </c>
      <c r="D3029" s="17">
        <v>374</v>
      </c>
      <c r="E3029" s="19">
        <v>0</v>
      </c>
      <c r="F3029" s="20">
        <f t="shared" si="274"/>
        <v>0</v>
      </c>
      <c r="G3029" s="55">
        <v>0</v>
      </c>
      <c r="H3029" s="20">
        <f t="shared" si="275"/>
        <v>0</v>
      </c>
      <c r="I3029" s="55">
        <v>0</v>
      </c>
      <c r="J3029" s="20">
        <f t="shared" si="276"/>
        <v>0</v>
      </c>
      <c r="K3029" s="20">
        <f t="shared" si="278"/>
        <v>0</v>
      </c>
      <c r="L3029" s="20">
        <f t="shared" si="278"/>
        <v>0</v>
      </c>
    </row>
    <row r="3030" spans="1:12" ht="18" customHeight="1">
      <c r="A3030" s="31" t="s">
        <v>1730</v>
      </c>
      <c r="B3030" s="31" t="s">
        <v>1733</v>
      </c>
      <c r="C3030" s="33" t="s">
        <v>45</v>
      </c>
      <c r="D3030" s="17">
        <v>350</v>
      </c>
      <c r="E3030" s="19">
        <v>0</v>
      </c>
      <c r="F3030" s="20">
        <f t="shared" si="274"/>
        <v>0</v>
      </c>
      <c r="G3030" s="55">
        <v>0</v>
      </c>
      <c r="H3030" s="20">
        <f t="shared" si="275"/>
        <v>0</v>
      </c>
      <c r="I3030" s="55">
        <v>0</v>
      </c>
      <c r="J3030" s="20">
        <f t="shared" si="276"/>
        <v>0</v>
      </c>
      <c r="K3030" s="20">
        <f t="shared" si="278"/>
        <v>0</v>
      </c>
      <c r="L3030" s="20">
        <f t="shared" si="278"/>
        <v>0</v>
      </c>
    </row>
    <row r="3031" spans="1:12" ht="18" customHeight="1">
      <c r="A3031" s="31" t="s">
        <v>1730</v>
      </c>
      <c r="B3031" s="31" t="s">
        <v>1734</v>
      </c>
      <c r="C3031" s="33" t="s">
        <v>45</v>
      </c>
      <c r="D3031" s="17">
        <v>41</v>
      </c>
      <c r="E3031" s="19">
        <v>0</v>
      </c>
      <c r="F3031" s="20">
        <f t="shared" si="274"/>
        <v>0</v>
      </c>
      <c r="G3031" s="55">
        <v>0</v>
      </c>
      <c r="H3031" s="20">
        <f t="shared" si="275"/>
        <v>0</v>
      </c>
      <c r="I3031" s="55">
        <v>0</v>
      </c>
      <c r="J3031" s="20">
        <f t="shared" si="276"/>
        <v>0</v>
      </c>
      <c r="K3031" s="20">
        <f t="shared" si="278"/>
        <v>0</v>
      </c>
      <c r="L3031" s="20">
        <f t="shared" si="278"/>
        <v>0</v>
      </c>
    </row>
    <row r="3032" spans="1:12" ht="18" customHeight="1">
      <c r="A3032" s="31" t="s">
        <v>1730</v>
      </c>
      <c r="B3032" s="31" t="s">
        <v>1735</v>
      </c>
      <c r="C3032" s="33" t="s">
        <v>45</v>
      </c>
      <c r="D3032" s="17">
        <v>60</v>
      </c>
      <c r="E3032" s="19">
        <v>0</v>
      </c>
      <c r="F3032" s="20">
        <f t="shared" si="274"/>
        <v>0</v>
      </c>
      <c r="G3032" s="55">
        <v>0</v>
      </c>
      <c r="H3032" s="20">
        <f t="shared" si="275"/>
        <v>0</v>
      </c>
      <c r="I3032" s="55">
        <v>0</v>
      </c>
      <c r="J3032" s="20">
        <f t="shared" si="276"/>
        <v>0</v>
      </c>
      <c r="K3032" s="20">
        <f t="shared" si="278"/>
        <v>0</v>
      </c>
      <c r="L3032" s="20">
        <f t="shared" si="278"/>
        <v>0</v>
      </c>
    </row>
    <row r="3033" spans="1:12" ht="18" customHeight="1">
      <c r="A3033" s="31" t="s">
        <v>1736</v>
      </c>
      <c r="B3033" s="31" t="s">
        <v>1737</v>
      </c>
      <c r="C3033" s="33" t="s">
        <v>45</v>
      </c>
      <c r="D3033" s="17">
        <v>60</v>
      </c>
      <c r="E3033" s="19">
        <v>0</v>
      </c>
      <c r="F3033" s="20">
        <f t="shared" si="274"/>
        <v>0</v>
      </c>
      <c r="G3033" s="55">
        <v>0</v>
      </c>
      <c r="H3033" s="20">
        <f t="shared" si="275"/>
        <v>0</v>
      </c>
      <c r="I3033" s="55">
        <v>0</v>
      </c>
      <c r="J3033" s="20">
        <f t="shared" si="276"/>
        <v>0</v>
      </c>
      <c r="K3033" s="20">
        <f t="shared" si="278"/>
        <v>0</v>
      </c>
      <c r="L3033" s="20">
        <f t="shared" si="278"/>
        <v>0</v>
      </c>
    </row>
    <row r="3034" spans="1:12" ht="18" customHeight="1">
      <c r="A3034" s="31" t="s">
        <v>1736</v>
      </c>
      <c r="B3034" s="31" t="s">
        <v>1738</v>
      </c>
      <c r="C3034" s="33" t="s">
        <v>45</v>
      </c>
      <c r="D3034" s="17">
        <v>89</v>
      </c>
      <c r="E3034" s="19">
        <v>0</v>
      </c>
      <c r="F3034" s="20">
        <f t="shared" si="274"/>
        <v>0</v>
      </c>
      <c r="G3034" s="55">
        <v>0</v>
      </c>
      <c r="H3034" s="20">
        <f t="shared" si="275"/>
        <v>0</v>
      </c>
      <c r="I3034" s="55">
        <v>0</v>
      </c>
      <c r="J3034" s="20">
        <f t="shared" si="276"/>
        <v>0</v>
      </c>
      <c r="K3034" s="20">
        <f t="shared" si="278"/>
        <v>0</v>
      </c>
      <c r="L3034" s="20">
        <f t="shared" si="278"/>
        <v>0</v>
      </c>
    </row>
    <row r="3035" spans="1:12" ht="18" customHeight="1">
      <c r="A3035" s="31" t="s">
        <v>1736</v>
      </c>
      <c r="B3035" s="31" t="s">
        <v>1739</v>
      </c>
      <c r="C3035" s="33" t="s">
        <v>45</v>
      </c>
      <c r="D3035" s="17">
        <v>9</v>
      </c>
      <c r="E3035" s="19">
        <v>0</v>
      </c>
      <c r="F3035" s="20">
        <f t="shared" si="274"/>
        <v>0</v>
      </c>
      <c r="G3035" s="55">
        <v>0</v>
      </c>
      <c r="H3035" s="20">
        <f t="shared" si="275"/>
        <v>0</v>
      </c>
      <c r="I3035" s="55">
        <v>0</v>
      </c>
      <c r="J3035" s="20">
        <f t="shared" si="276"/>
        <v>0</v>
      </c>
      <c r="K3035" s="20">
        <f t="shared" si="278"/>
        <v>0</v>
      </c>
      <c r="L3035" s="20">
        <f t="shared" si="278"/>
        <v>0</v>
      </c>
    </row>
    <row r="3036" spans="1:12" ht="18" customHeight="1">
      <c r="A3036" s="31" t="s">
        <v>1740</v>
      </c>
      <c r="B3036" s="31" t="s">
        <v>1741</v>
      </c>
      <c r="C3036" s="33" t="s">
        <v>45</v>
      </c>
      <c r="D3036" s="17">
        <v>453</v>
      </c>
      <c r="E3036" s="19">
        <v>0</v>
      </c>
      <c r="F3036" s="20">
        <f t="shared" si="274"/>
        <v>0</v>
      </c>
      <c r="G3036" s="55">
        <v>0</v>
      </c>
      <c r="H3036" s="20">
        <f t="shared" si="275"/>
        <v>0</v>
      </c>
      <c r="I3036" s="55">
        <v>0</v>
      </c>
      <c r="J3036" s="20">
        <f t="shared" si="276"/>
        <v>0</v>
      </c>
      <c r="K3036" s="20">
        <f t="shared" si="278"/>
        <v>0</v>
      </c>
      <c r="L3036" s="20">
        <f t="shared" si="278"/>
        <v>0</v>
      </c>
    </row>
    <row r="3037" spans="1:12" ht="18" customHeight="1">
      <c r="A3037" s="31" t="s">
        <v>1742</v>
      </c>
      <c r="B3037" s="31" t="s">
        <v>1743</v>
      </c>
      <c r="C3037" s="33" t="s">
        <v>49</v>
      </c>
      <c r="D3037" s="17">
        <v>9</v>
      </c>
      <c r="E3037" s="19">
        <v>0</v>
      </c>
      <c r="F3037" s="20">
        <f t="shared" si="274"/>
        <v>0</v>
      </c>
      <c r="G3037" s="55">
        <v>0</v>
      </c>
      <c r="H3037" s="20">
        <f t="shared" si="275"/>
        <v>0</v>
      </c>
      <c r="I3037" s="55">
        <v>0</v>
      </c>
      <c r="J3037" s="20">
        <f t="shared" si="276"/>
        <v>0</v>
      </c>
      <c r="K3037" s="20">
        <f t="shared" si="278"/>
        <v>0</v>
      </c>
      <c r="L3037" s="20">
        <f t="shared" si="278"/>
        <v>0</v>
      </c>
    </row>
    <row r="3038" spans="1:12" ht="18" customHeight="1">
      <c r="A3038" s="31" t="s">
        <v>1742</v>
      </c>
      <c r="B3038" s="31" t="s">
        <v>1744</v>
      </c>
      <c r="C3038" s="33" t="s">
        <v>49</v>
      </c>
      <c r="D3038" s="17">
        <v>1432</v>
      </c>
      <c r="E3038" s="19">
        <v>0</v>
      </c>
      <c r="F3038" s="20">
        <f t="shared" si="274"/>
        <v>0</v>
      </c>
      <c r="G3038" s="55">
        <v>0</v>
      </c>
      <c r="H3038" s="20">
        <f t="shared" si="275"/>
        <v>0</v>
      </c>
      <c r="I3038" s="55">
        <v>0</v>
      </c>
      <c r="J3038" s="20">
        <f t="shared" si="276"/>
        <v>0</v>
      </c>
      <c r="K3038" s="20">
        <f t="shared" si="278"/>
        <v>0</v>
      </c>
      <c r="L3038" s="20">
        <f t="shared" si="278"/>
        <v>0</v>
      </c>
    </row>
    <row r="3039" spans="1:12" ht="18" customHeight="1">
      <c r="A3039" s="31" t="s">
        <v>1742</v>
      </c>
      <c r="B3039" s="31" t="s">
        <v>1745</v>
      </c>
      <c r="C3039" s="33" t="s">
        <v>49</v>
      </c>
      <c r="D3039" s="17">
        <v>1351</v>
      </c>
      <c r="E3039" s="19">
        <v>0</v>
      </c>
      <c r="F3039" s="20">
        <f t="shared" si="274"/>
        <v>0</v>
      </c>
      <c r="G3039" s="55">
        <v>0</v>
      </c>
      <c r="H3039" s="20">
        <f t="shared" si="275"/>
        <v>0</v>
      </c>
      <c r="I3039" s="55">
        <v>0</v>
      </c>
      <c r="J3039" s="20">
        <f t="shared" si="276"/>
        <v>0</v>
      </c>
      <c r="K3039" s="20">
        <f t="shared" si="278"/>
        <v>0</v>
      </c>
      <c r="L3039" s="20">
        <f t="shared" si="278"/>
        <v>0</v>
      </c>
    </row>
    <row r="3040" spans="1:12" ht="18" customHeight="1">
      <c r="A3040" s="31" t="s">
        <v>1742</v>
      </c>
      <c r="B3040" s="31" t="s">
        <v>1746</v>
      </c>
      <c r="C3040" s="33" t="s">
        <v>49</v>
      </c>
      <c r="D3040" s="17">
        <v>1238</v>
      </c>
      <c r="E3040" s="19">
        <v>0</v>
      </c>
      <c r="F3040" s="20">
        <f t="shared" si="274"/>
        <v>0</v>
      </c>
      <c r="G3040" s="55">
        <v>0</v>
      </c>
      <c r="H3040" s="20">
        <f t="shared" si="275"/>
        <v>0</v>
      </c>
      <c r="I3040" s="55">
        <v>0</v>
      </c>
      <c r="J3040" s="20">
        <f t="shared" si="276"/>
        <v>0</v>
      </c>
      <c r="K3040" s="20">
        <f t="shared" si="278"/>
        <v>0</v>
      </c>
      <c r="L3040" s="20">
        <f t="shared" si="278"/>
        <v>0</v>
      </c>
    </row>
    <row r="3041" spans="1:12" ht="18" customHeight="1">
      <c r="A3041" s="31" t="s">
        <v>1742</v>
      </c>
      <c r="B3041" s="31" t="s">
        <v>1747</v>
      </c>
      <c r="C3041" s="33" t="s">
        <v>49</v>
      </c>
      <c r="D3041" s="17">
        <v>32</v>
      </c>
      <c r="E3041" s="19">
        <v>0</v>
      </c>
      <c r="F3041" s="20">
        <f t="shared" si="274"/>
        <v>0</v>
      </c>
      <c r="G3041" s="55">
        <v>0</v>
      </c>
      <c r="H3041" s="20">
        <f t="shared" si="275"/>
        <v>0</v>
      </c>
      <c r="I3041" s="55">
        <v>0</v>
      </c>
      <c r="J3041" s="20">
        <f t="shared" si="276"/>
        <v>0</v>
      </c>
      <c r="K3041" s="20">
        <f t="shared" si="278"/>
        <v>0</v>
      </c>
      <c r="L3041" s="20">
        <f t="shared" si="278"/>
        <v>0</v>
      </c>
    </row>
    <row r="3042" spans="1:12" ht="18" customHeight="1">
      <c r="A3042" s="31" t="s">
        <v>1748</v>
      </c>
      <c r="B3042" s="31" t="s">
        <v>1749</v>
      </c>
      <c r="C3042" s="33" t="s">
        <v>174</v>
      </c>
      <c r="D3042" s="17">
        <v>84</v>
      </c>
      <c r="E3042" s="19">
        <v>0</v>
      </c>
      <c r="F3042" s="20">
        <f t="shared" si="274"/>
        <v>0</v>
      </c>
      <c r="G3042" s="55">
        <v>0</v>
      </c>
      <c r="H3042" s="20">
        <f t="shared" si="275"/>
        <v>0</v>
      </c>
      <c r="I3042" s="55">
        <v>0</v>
      </c>
      <c r="J3042" s="20">
        <f t="shared" si="276"/>
        <v>0</v>
      </c>
      <c r="K3042" s="20">
        <f t="shared" si="278"/>
        <v>0</v>
      </c>
      <c r="L3042" s="20">
        <f t="shared" si="278"/>
        <v>0</v>
      </c>
    </row>
    <row r="3043" spans="1:12" ht="18" customHeight="1">
      <c r="A3043" s="31" t="s">
        <v>1748</v>
      </c>
      <c r="B3043" s="31" t="s">
        <v>1750</v>
      </c>
      <c r="C3043" s="33" t="s">
        <v>174</v>
      </c>
      <c r="D3043" s="17">
        <v>203</v>
      </c>
      <c r="E3043" s="19">
        <v>0</v>
      </c>
      <c r="F3043" s="20">
        <f t="shared" si="274"/>
        <v>0</v>
      </c>
      <c r="G3043" s="55">
        <v>0</v>
      </c>
      <c r="H3043" s="20">
        <f t="shared" si="275"/>
        <v>0</v>
      </c>
      <c r="I3043" s="55">
        <v>0</v>
      </c>
      <c r="J3043" s="20">
        <f t="shared" si="276"/>
        <v>0</v>
      </c>
      <c r="K3043" s="20">
        <f t="shared" si="278"/>
        <v>0</v>
      </c>
      <c r="L3043" s="20">
        <f t="shared" si="278"/>
        <v>0</v>
      </c>
    </row>
    <row r="3044" spans="1:12" ht="18" customHeight="1">
      <c r="A3044" s="31" t="s">
        <v>1748</v>
      </c>
      <c r="B3044" s="31" t="s">
        <v>1751</v>
      </c>
      <c r="C3044" s="33" t="s">
        <v>174</v>
      </c>
      <c r="D3044" s="17">
        <v>215</v>
      </c>
      <c r="E3044" s="19">
        <v>0</v>
      </c>
      <c r="F3044" s="20">
        <f t="shared" si="274"/>
        <v>0</v>
      </c>
      <c r="G3044" s="55">
        <v>0</v>
      </c>
      <c r="H3044" s="20">
        <f t="shared" si="275"/>
        <v>0</v>
      </c>
      <c r="I3044" s="55">
        <v>0</v>
      </c>
      <c r="J3044" s="20">
        <f t="shared" si="276"/>
        <v>0</v>
      </c>
      <c r="K3044" s="20">
        <f t="shared" si="278"/>
        <v>0</v>
      </c>
      <c r="L3044" s="20">
        <f t="shared" si="278"/>
        <v>0</v>
      </c>
    </row>
    <row r="3045" spans="1:12" ht="18" customHeight="1">
      <c r="A3045" s="31" t="s">
        <v>1748</v>
      </c>
      <c r="B3045" s="31" t="s">
        <v>1752</v>
      </c>
      <c r="C3045" s="33" t="s">
        <v>174</v>
      </c>
      <c r="D3045" s="17">
        <v>7</v>
      </c>
      <c r="E3045" s="19">
        <v>0</v>
      </c>
      <c r="F3045" s="20">
        <f t="shared" si="274"/>
        <v>0</v>
      </c>
      <c r="G3045" s="55">
        <v>0</v>
      </c>
      <c r="H3045" s="20">
        <f t="shared" si="275"/>
        <v>0</v>
      </c>
      <c r="I3045" s="55">
        <v>0</v>
      </c>
      <c r="J3045" s="20">
        <f t="shared" si="276"/>
        <v>0</v>
      </c>
      <c r="K3045" s="20">
        <f t="shared" si="278"/>
        <v>0</v>
      </c>
      <c r="L3045" s="20">
        <f t="shared" si="278"/>
        <v>0</v>
      </c>
    </row>
    <row r="3046" spans="1:12" ht="18" customHeight="1">
      <c r="A3046" s="31" t="s">
        <v>1753</v>
      </c>
      <c r="B3046" s="31" t="s">
        <v>1749</v>
      </c>
      <c r="C3046" s="33" t="s">
        <v>174</v>
      </c>
      <c r="D3046" s="17">
        <v>8</v>
      </c>
      <c r="E3046" s="19">
        <v>0</v>
      </c>
      <c r="F3046" s="20">
        <f t="shared" si="274"/>
        <v>0</v>
      </c>
      <c r="G3046" s="55">
        <v>0</v>
      </c>
      <c r="H3046" s="20">
        <f t="shared" si="275"/>
        <v>0</v>
      </c>
      <c r="I3046" s="55">
        <v>0</v>
      </c>
      <c r="J3046" s="20">
        <f t="shared" si="276"/>
        <v>0</v>
      </c>
      <c r="K3046" s="20">
        <f t="shared" si="278"/>
        <v>0</v>
      </c>
      <c r="L3046" s="20">
        <f t="shared" si="278"/>
        <v>0</v>
      </c>
    </row>
    <row r="3047" spans="1:12" ht="18" customHeight="1">
      <c r="A3047" s="31" t="s">
        <v>1753</v>
      </c>
      <c r="B3047" s="31" t="s">
        <v>1750</v>
      </c>
      <c r="C3047" s="33" t="s">
        <v>174</v>
      </c>
      <c r="D3047" s="17">
        <v>4</v>
      </c>
      <c r="E3047" s="19">
        <v>0</v>
      </c>
      <c r="F3047" s="20">
        <f t="shared" si="274"/>
        <v>0</v>
      </c>
      <c r="G3047" s="55">
        <v>0</v>
      </c>
      <c r="H3047" s="20">
        <f t="shared" si="275"/>
        <v>0</v>
      </c>
      <c r="I3047" s="55">
        <v>0</v>
      </c>
      <c r="J3047" s="20">
        <f t="shared" si="276"/>
        <v>0</v>
      </c>
      <c r="K3047" s="20">
        <f t="shared" si="278"/>
        <v>0</v>
      </c>
      <c r="L3047" s="20">
        <f t="shared" si="278"/>
        <v>0</v>
      </c>
    </row>
    <row r="3048" spans="1:12" ht="18" customHeight="1">
      <c r="A3048" s="31" t="s">
        <v>1753</v>
      </c>
      <c r="B3048" s="31" t="s">
        <v>1751</v>
      </c>
      <c r="C3048" s="33" t="s">
        <v>174</v>
      </c>
      <c r="D3048" s="17">
        <v>2</v>
      </c>
      <c r="E3048" s="19">
        <v>0</v>
      </c>
      <c r="F3048" s="20">
        <f t="shared" si="274"/>
        <v>0</v>
      </c>
      <c r="G3048" s="55">
        <v>0</v>
      </c>
      <c r="H3048" s="20">
        <f t="shared" si="275"/>
        <v>0</v>
      </c>
      <c r="I3048" s="55">
        <v>0</v>
      </c>
      <c r="J3048" s="20">
        <f t="shared" si="276"/>
        <v>0</v>
      </c>
      <c r="K3048" s="20">
        <f t="shared" si="278"/>
        <v>0</v>
      </c>
      <c r="L3048" s="20">
        <f t="shared" si="278"/>
        <v>0</v>
      </c>
    </row>
    <row r="3049" spans="1:12" ht="18" customHeight="1">
      <c r="A3049" s="31" t="s">
        <v>1754</v>
      </c>
      <c r="B3049" s="31" t="s">
        <v>1749</v>
      </c>
      <c r="C3049" s="33" t="s">
        <v>174</v>
      </c>
      <c r="D3049" s="17">
        <v>483</v>
      </c>
      <c r="E3049" s="19">
        <v>0</v>
      </c>
      <c r="F3049" s="20">
        <f t="shared" si="274"/>
        <v>0</v>
      </c>
      <c r="G3049" s="55">
        <v>0</v>
      </c>
      <c r="H3049" s="20">
        <f t="shared" si="275"/>
        <v>0</v>
      </c>
      <c r="I3049" s="55">
        <v>0</v>
      </c>
      <c r="J3049" s="20">
        <f t="shared" si="276"/>
        <v>0</v>
      </c>
      <c r="K3049" s="20">
        <f t="shared" si="278"/>
        <v>0</v>
      </c>
      <c r="L3049" s="20">
        <f t="shared" si="278"/>
        <v>0</v>
      </c>
    </row>
    <row r="3050" spans="1:12" ht="18" customHeight="1">
      <c r="A3050" s="31" t="s">
        <v>1754</v>
      </c>
      <c r="B3050" s="31" t="s">
        <v>1750</v>
      </c>
      <c r="C3050" s="33" t="s">
        <v>174</v>
      </c>
      <c r="D3050" s="17">
        <v>416</v>
      </c>
      <c r="E3050" s="19">
        <v>0</v>
      </c>
      <c r="F3050" s="20">
        <f t="shared" si="274"/>
        <v>0</v>
      </c>
      <c r="G3050" s="55">
        <v>0</v>
      </c>
      <c r="H3050" s="20">
        <f t="shared" si="275"/>
        <v>0</v>
      </c>
      <c r="I3050" s="55">
        <v>0</v>
      </c>
      <c r="J3050" s="20">
        <f t="shared" si="276"/>
        <v>0</v>
      </c>
      <c r="K3050" s="20">
        <f t="shared" si="278"/>
        <v>0</v>
      </c>
      <c r="L3050" s="20">
        <f t="shared" si="278"/>
        <v>0</v>
      </c>
    </row>
    <row r="3051" spans="1:12" ht="18" customHeight="1">
      <c r="A3051" s="31" t="s">
        <v>1754</v>
      </c>
      <c r="B3051" s="31" t="s">
        <v>1751</v>
      </c>
      <c r="C3051" s="33" t="s">
        <v>174</v>
      </c>
      <c r="D3051" s="17">
        <v>126</v>
      </c>
      <c r="E3051" s="19">
        <v>0</v>
      </c>
      <c r="F3051" s="20">
        <f t="shared" si="274"/>
        <v>0</v>
      </c>
      <c r="G3051" s="55">
        <v>0</v>
      </c>
      <c r="H3051" s="20">
        <f t="shared" si="275"/>
        <v>0</v>
      </c>
      <c r="I3051" s="55">
        <v>0</v>
      </c>
      <c r="J3051" s="20">
        <f t="shared" si="276"/>
        <v>0</v>
      </c>
      <c r="K3051" s="20">
        <f t="shared" si="278"/>
        <v>0</v>
      </c>
      <c r="L3051" s="20">
        <f t="shared" si="278"/>
        <v>0</v>
      </c>
    </row>
    <row r="3052" spans="1:12" ht="18" customHeight="1">
      <c r="A3052" s="31" t="s">
        <v>1754</v>
      </c>
      <c r="B3052" s="31" t="s">
        <v>1752</v>
      </c>
      <c r="C3052" s="33" t="s">
        <v>174</v>
      </c>
      <c r="D3052" s="17">
        <v>23</v>
      </c>
      <c r="E3052" s="19">
        <v>0</v>
      </c>
      <c r="F3052" s="20">
        <f t="shared" si="274"/>
        <v>0</v>
      </c>
      <c r="G3052" s="55">
        <v>0</v>
      </c>
      <c r="H3052" s="20">
        <f t="shared" si="275"/>
        <v>0</v>
      </c>
      <c r="I3052" s="55">
        <v>0</v>
      </c>
      <c r="J3052" s="20">
        <f t="shared" si="276"/>
        <v>0</v>
      </c>
      <c r="K3052" s="20">
        <f t="shared" si="278"/>
        <v>0</v>
      </c>
      <c r="L3052" s="20">
        <f t="shared" si="278"/>
        <v>0</v>
      </c>
    </row>
    <row r="3053" spans="1:12" ht="18" customHeight="1">
      <c r="A3053" s="31" t="s">
        <v>1755</v>
      </c>
      <c r="B3053" s="31" t="s">
        <v>1750</v>
      </c>
      <c r="C3053" s="33" t="s">
        <v>174</v>
      </c>
      <c r="D3053" s="17">
        <v>16</v>
      </c>
      <c r="E3053" s="19">
        <v>0</v>
      </c>
      <c r="F3053" s="20">
        <f t="shared" si="274"/>
        <v>0</v>
      </c>
      <c r="G3053" s="55">
        <v>0</v>
      </c>
      <c r="H3053" s="20">
        <f t="shared" si="275"/>
        <v>0</v>
      </c>
      <c r="I3053" s="55">
        <v>0</v>
      </c>
      <c r="J3053" s="20">
        <f t="shared" si="276"/>
        <v>0</v>
      </c>
      <c r="K3053" s="20">
        <f t="shared" si="278"/>
        <v>0</v>
      </c>
      <c r="L3053" s="20">
        <f t="shared" si="278"/>
        <v>0</v>
      </c>
    </row>
    <row r="3054" spans="1:12" ht="18" customHeight="1">
      <c r="A3054" s="31" t="s">
        <v>1755</v>
      </c>
      <c r="B3054" s="31" t="s">
        <v>1751</v>
      </c>
      <c r="C3054" s="33" t="s">
        <v>174</v>
      </c>
      <c r="D3054" s="17">
        <v>64</v>
      </c>
      <c r="E3054" s="19">
        <v>0</v>
      </c>
      <c r="F3054" s="20">
        <f t="shared" si="274"/>
        <v>0</v>
      </c>
      <c r="G3054" s="55">
        <v>0</v>
      </c>
      <c r="H3054" s="20">
        <f t="shared" si="275"/>
        <v>0</v>
      </c>
      <c r="I3054" s="55">
        <v>0</v>
      </c>
      <c r="J3054" s="20">
        <f t="shared" si="276"/>
        <v>0</v>
      </c>
      <c r="K3054" s="20">
        <f t="shared" si="278"/>
        <v>0</v>
      </c>
      <c r="L3054" s="20">
        <f t="shared" si="278"/>
        <v>0</v>
      </c>
    </row>
    <row r="3055" spans="1:12" ht="18" customHeight="1">
      <c r="A3055" s="31" t="s">
        <v>1755</v>
      </c>
      <c r="B3055" s="31" t="s">
        <v>1752</v>
      </c>
      <c r="C3055" s="33" t="s">
        <v>174</v>
      </c>
      <c r="D3055" s="17">
        <v>5</v>
      </c>
      <c r="E3055" s="19">
        <v>0</v>
      </c>
      <c r="F3055" s="20">
        <f t="shared" si="274"/>
        <v>0</v>
      </c>
      <c r="G3055" s="55">
        <v>0</v>
      </c>
      <c r="H3055" s="20">
        <f t="shared" si="275"/>
        <v>0</v>
      </c>
      <c r="I3055" s="55">
        <v>0</v>
      </c>
      <c r="J3055" s="20">
        <f t="shared" si="276"/>
        <v>0</v>
      </c>
      <c r="K3055" s="20">
        <f t="shared" si="278"/>
        <v>0</v>
      </c>
      <c r="L3055" s="20">
        <f t="shared" si="278"/>
        <v>0</v>
      </c>
    </row>
    <row r="3056" spans="1:12" ht="18" customHeight="1">
      <c r="A3056" s="31" t="s">
        <v>1756</v>
      </c>
      <c r="B3056" s="31" t="s">
        <v>1468</v>
      </c>
      <c r="C3056" s="33" t="s">
        <v>174</v>
      </c>
      <c r="D3056" s="17">
        <v>708</v>
      </c>
      <c r="E3056" s="19">
        <v>0</v>
      </c>
      <c r="F3056" s="20">
        <f t="shared" si="274"/>
        <v>0</v>
      </c>
      <c r="G3056" s="55">
        <v>0</v>
      </c>
      <c r="H3056" s="20">
        <f t="shared" si="275"/>
        <v>0</v>
      </c>
      <c r="I3056" s="55">
        <v>0</v>
      </c>
      <c r="J3056" s="20">
        <f t="shared" si="276"/>
        <v>0</v>
      </c>
      <c r="K3056" s="20">
        <f t="shared" si="278"/>
        <v>0</v>
      </c>
      <c r="L3056" s="20">
        <f t="shared" si="278"/>
        <v>0</v>
      </c>
    </row>
    <row r="3057" spans="1:12" ht="18" customHeight="1">
      <c r="A3057" s="31" t="s">
        <v>1756</v>
      </c>
      <c r="B3057" s="31" t="s">
        <v>1757</v>
      </c>
      <c r="C3057" s="33" t="s">
        <v>174</v>
      </c>
      <c r="D3057" s="17">
        <v>2</v>
      </c>
      <c r="E3057" s="19">
        <v>0</v>
      </c>
      <c r="F3057" s="20">
        <f t="shared" si="274"/>
        <v>0</v>
      </c>
      <c r="G3057" s="55">
        <v>0</v>
      </c>
      <c r="H3057" s="20">
        <f t="shared" si="275"/>
        <v>0</v>
      </c>
      <c r="I3057" s="55">
        <v>0</v>
      </c>
      <c r="J3057" s="20">
        <f t="shared" si="276"/>
        <v>0</v>
      </c>
      <c r="K3057" s="20">
        <f t="shared" si="278"/>
        <v>0</v>
      </c>
      <c r="L3057" s="20">
        <f t="shared" si="278"/>
        <v>0</v>
      </c>
    </row>
    <row r="3058" spans="1:12" ht="18" customHeight="1">
      <c r="A3058" s="31" t="s">
        <v>1756</v>
      </c>
      <c r="B3058" s="31" t="s">
        <v>1749</v>
      </c>
      <c r="C3058" s="33" t="s">
        <v>174</v>
      </c>
      <c r="D3058" s="17">
        <v>1749</v>
      </c>
      <c r="E3058" s="19">
        <v>0</v>
      </c>
      <c r="F3058" s="20">
        <f t="shared" si="274"/>
        <v>0</v>
      </c>
      <c r="G3058" s="55">
        <v>0</v>
      </c>
      <c r="H3058" s="20">
        <f t="shared" si="275"/>
        <v>0</v>
      </c>
      <c r="I3058" s="55">
        <v>0</v>
      </c>
      <c r="J3058" s="20">
        <f t="shared" si="276"/>
        <v>0</v>
      </c>
      <c r="K3058" s="20">
        <f t="shared" si="278"/>
        <v>0</v>
      </c>
      <c r="L3058" s="20">
        <f t="shared" si="278"/>
        <v>0</v>
      </c>
    </row>
    <row r="3059" spans="1:12" ht="18" customHeight="1">
      <c r="A3059" s="31" t="s">
        <v>1756</v>
      </c>
      <c r="B3059" s="31" t="s">
        <v>1750</v>
      </c>
      <c r="C3059" s="33" t="s">
        <v>174</v>
      </c>
      <c r="D3059" s="17">
        <v>1874</v>
      </c>
      <c r="E3059" s="19">
        <v>0</v>
      </c>
      <c r="F3059" s="20">
        <f t="shared" si="274"/>
        <v>0</v>
      </c>
      <c r="G3059" s="55">
        <v>0</v>
      </c>
      <c r="H3059" s="20">
        <f t="shared" si="275"/>
        <v>0</v>
      </c>
      <c r="I3059" s="55">
        <v>0</v>
      </c>
      <c r="J3059" s="20">
        <f t="shared" si="276"/>
        <v>0</v>
      </c>
      <c r="K3059" s="20">
        <f t="shared" si="278"/>
        <v>0</v>
      </c>
      <c r="L3059" s="20">
        <f t="shared" si="278"/>
        <v>0</v>
      </c>
    </row>
    <row r="3060" spans="1:12" ht="18" customHeight="1">
      <c r="A3060" s="31" t="s">
        <v>1756</v>
      </c>
      <c r="B3060" s="31" t="s">
        <v>1751</v>
      </c>
      <c r="C3060" s="33" t="s">
        <v>174</v>
      </c>
      <c r="D3060" s="17">
        <v>953</v>
      </c>
      <c r="E3060" s="19">
        <v>0</v>
      </c>
      <c r="F3060" s="20">
        <f t="shared" si="274"/>
        <v>0</v>
      </c>
      <c r="G3060" s="55">
        <v>0</v>
      </c>
      <c r="H3060" s="20">
        <f t="shared" si="275"/>
        <v>0</v>
      </c>
      <c r="I3060" s="55">
        <v>0</v>
      </c>
      <c r="J3060" s="20">
        <f t="shared" si="276"/>
        <v>0</v>
      </c>
      <c r="K3060" s="20">
        <f t="shared" si="278"/>
        <v>0</v>
      </c>
      <c r="L3060" s="20">
        <f t="shared" si="278"/>
        <v>0</v>
      </c>
    </row>
    <row r="3061" spans="1:12" ht="18" customHeight="1">
      <c r="A3061" s="31" t="s">
        <v>1756</v>
      </c>
      <c r="B3061" s="31" t="s">
        <v>1752</v>
      </c>
      <c r="C3061" s="33" t="s">
        <v>174</v>
      </c>
      <c r="D3061" s="17">
        <v>105</v>
      </c>
      <c r="E3061" s="19">
        <v>0</v>
      </c>
      <c r="F3061" s="20">
        <f t="shared" si="274"/>
        <v>0</v>
      </c>
      <c r="G3061" s="55">
        <v>0</v>
      </c>
      <c r="H3061" s="20">
        <f t="shared" si="275"/>
        <v>0</v>
      </c>
      <c r="I3061" s="55">
        <v>0</v>
      </c>
      <c r="J3061" s="20">
        <f t="shared" si="276"/>
        <v>0</v>
      </c>
      <c r="K3061" s="20">
        <f t="shared" si="278"/>
        <v>0</v>
      </c>
      <c r="L3061" s="20">
        <f t="shared" si="278"/>
        <v>0</v>
      </c>
    </row>
    <row r="3062" spans="1:12" ht="18" customHeight="1">
      <c r="A3062" s="31" t="s">
        <v>1758</v>
      </c>
      <c r="B3062" s="31" t="s">
        <v>1749</v>
      </c>
      <c r="C3062" s="33" t="s">
        <v>174</v>
      </c>
      <c r="D3062" s="17">
        <v>272</v>
      </c>
      <c r="E3062" s="19">
        <v>0</v>
      </c>
      <c r="F3062" s="20">
        <f t="shared" si="274"/>
        <v>0</v>
      </c>
      <c r="G3062" s="55">
        <v>0</v>
      </c>
      <c r="H3062" s="20">
        <f t="shared" si="275"/>
        <v>0</v>
      </c>
      <c r="I3062" s="55">
        <v>0</v>
      </c>
      <c r="J3062" s="20">
        <f t="shared" si="276"/>
        <v>0</v>
      </c>
      <c r="K3062" s="20">
        <f t="shared" si="278"/>
        <v>0</v>
      </c>
      <c r="L3062" s="20">
        <f t="shared" si="278"/>
        <v>0</v>
      </c>
    </row>
    <row r="3063" spans="1:12" ht="18" customHeight="1">
      <c r="A3063" s="31" t="s">
        <v>1758</v>
      </c>
      <c r="B3063" s="31" t="s">
        <v>1750</v>
      </c>
      <c r="C3063" s="33" t="s">
        <v>174</v>
      </c>
      <c r="D3063" s="17">
        <v>149</v>
      </c>
      <c r="E3063" s="19">
        <v>0</v>
      </c>
      <c r="F3063" s="20">
        <f t="shared" si="274"/>
        <v>0</v>
      </c>
      <c r="G3063" s="55">
        <v>0</v>
      </c>
      <c r="H3063" s="20">
        <f t="shared" si="275"/>
        <v>0</v>
      </c>
      <c r="I3063" s="55">
        <v>0</v>
      </c>
      <c r="J3063" s="20">
        <f t="shared" si="276"/>
        <v>0</v>
      </c>
      <c r="K3063" s="20">
        <f t="shared" si="278"/>
        <v>0</v>
      </c>
      <c r="L3063" s="20">
        <f t="shared" si="278"/>
        <v>0</v>
      </c>
    </row>
    <row r="3064" spans="1:12" ht="18" customHeight="1">
      <c r="A3064" s="31" t="s">
        <v>1758</v>
      </c>
      <c r="B3064" s="31" t="s">
        <v>1751</v>
      </c>
      <c r="C3064" s="33" t="s">
        <v>174</v>
      </c>
      <c r="D3064" s="17">
        <v>18</v>
      </c>
      <c r="E3064" s="19">
        <v>0</v>
      </c>
      <c r="F3064" s="20">
        <f t="shared" si="274"/>
        <v>0</v>
      </c>
      <c r="G3064" s="55">
        <v>0</v>
      </c>
      <c r="H3064" s="20">
        <f t="shared" si="275"/>
        <v>0</v>
      </c>
      <c r="I3064" s="55">
        <v>0</v>
      </c>
      <c r="J3064" s="20">
        <f t="shared" si="276"/>
        <v>0</v>
      </c>
      <c r="K3064" s="20">
        <f t="shared" si="278"/>
        <v>0</v>
      </c>
      <c r="L3064" s="20">
        <f t="shared" si="278"/>
        <v>0</v>
      </c>
    </row>
    <row r="3065" spans="1:12" ht="18" customHeight="1">
      <c r="A3065" s="31" t="s">
        <v>1758</v>
      </c>
      <c r="B3065" s="31" t="s">
        <v>1752</v>
      </c>
      <c r="C3065" s="33" t="s">
        <v>174</v>
      </c>
      <c r="D3065" s="17">
        <v>4</v>
      </c>
      <c r="E3065" s="19">
        <v>0</v>
      </c>
      <c r="F3065" s="20">
        <f t="shared" si="274"/>
        <v>0</v>
      </c>
      <c r="G3065" s="55">
        <v>0</v>
      </c>
      <c r="H3065" s="20">
        <f t="shared" si="275"/>
        <v>0</v>
      </c>
      <c r="I3065" s="55">
        <v>0</v>
      </c>
      <c r="J3065" s="20">
        <f t="shared" si="276"/>
        <v>0</v>
      </c>
      <c r="K3065" s="20">
        <f t="shared" si="278"/>
        <v>0</v>
      </c>
      <c r="L3065" s="20">
        <f t="shared" si="278"/>
        <v>0</v>
      </c>
    </row>
    <row r="3066" spans="1:12" ht="18" customHeight="1">
      <c r="A3066" s="31" t="s">
        <v>1759</v>
      </c>
      <c r="B3066" s="31" t="s">
        <v>1468</v>
      </c>
      <c r="C3066" s="33" t="s">
        <v>174</v>
      </c>
      <c r="D3066" s="17">
        <v>6</v>
      </c>
      <c r="E3066" s="19">
        <v>0</v>
      </c>
      <c r="F3066" s="20">
        <f t="shared" si="274"/>
        <v>0</v>
      </c>
      <c r="G3066" s="55">
        <v>0</v>
      </c>
      <c r="H3066" s="20">
        <f t="shared" si="275"/>
        <v>0</v>
      </c>
      <c r="I3066" s="55">
        <v>0</v>
      </c>
      <c r="J3066" s="20">
        <f t="shared" si="276"/>
        <v>0</v>
      </c>
      <c r="K3066" s="20">
        <f t="shared" si="278"/>
        <v>0</v>
      </c>
      <c r="L3066" s="20">
        <f t="shared" si="278"/>
        <v>0</v>
      </c>
    </row>
    <row r="3067" spans="1:12" ht="18" customHeight="1">
      <c r="A3067" s="31" t="s">
        <v>1759</v>
      </c>
      <c r="B3067" s="31" t="s">
        <v>1749</v>
      </c>
      <c r="C3067" s="33" t="s">
        <v>174</v>
      </c>
      <c r="D3067" s="17">
        <v>718</v>
      </c>
      <c r="E3067" s="19">
        <v>0</v>
      </c>
      <c r="F3067" s="20">
        <f t="shared" ref="F3067:F3130" si="279">SUM(D3067*E3067)</f>
        <v>0</v>
      </c>
      <c r="G3067" s="55">
        <v>0</v>
      </c>
      <c r="H3067" s="20">
        <f t="shared" ref="H3067:H3130" si="280">SUM(D3067*G3067)</f>
        <v>0</v>
      </c>
      <c r="I3067" s="55">
        <v>0</v>
      </c>
      <c r="J3067" s="20">
        <f t="shared" ref="J3067:J3130" si="281">SUM(D3067*I3067)</f>
        <v>0</v>
      </c>
      <c r="K3067" s="20">
        <f t="shared" si="278"/>
        <v>0</v>
      </c>
      <c r="L3067" s="20">
        <f t="shared" si="278"/>
        <v>0</v>
      </c>
    </row>
    <row r="3068" spans="1:12" ht="18" customHeight="1">
      <c r="A3068" s="31" t="s">
        <v>1759</v>
      </c>
      <c r="B3068" s="31" t="s">
        <v>1750</v>
      </c>
      <c r="C3068" s="33" t="s">
        <v>174</v>
      </c>
      <c r="D3068" s="17">
        <v>678</v>
      </c>
      <c r="E3068" s="19">
        <v>0</v>
      </c>
      <c r="F3068" s="20">
        <f t="shared" si="279"/>
        <v>0</v>
      </c>
      <c r="G3068" s="55">
        <v>0</v>
      </c>
      <c r="H3068" s="20">
        <f t="shared" si="280"/>
        <v>0</v>
      </c>
      <c r="I3068" s="55">
        <v>0</v>
      </c>
      <c r="J3068" s="20">
        <f t="shared" si="281"/>
        <v>0</v>
      </c>
      <c r="K3068" s="20">
        <f t="shared" si="278"/>
        <v>0</v>
      </c>
      <c r="L3068" s="20">
        <f t="shared" si="278"/>
        <v>0</v>
      </c>
    </row>
    <row r="3069" spans="1:12" ht="18" customHeight="1">
      <c r="A3069" s="31" t="s">
        <v>1759</v>
      </c>
      <c r="B3069" s="31" t="s">
        <v>1751</v>
      </c>
      <c r="C3069" s="33" t="s">
        <v>174</v>
      </c>
      <c r="D3069" s="17">
        <v>618</v>
      </c>
      <c r="E3069" s="19">
        <v>0</v>
      </c>
      <c r="F3069" s="20">
        <f t="shared" si="279"/>
        <v>0</v>
      </c>
      <c r="G3069" s="55">
        <v>0</v>
      </c>
      <c r="H3069" s="20">
        <f t="shared" si="280"/>
        <v>0</v>
      </c>
      <c r="I3069" s="55">
        <v>0</v>
      </c>
      <c r="J3069" s="20">
        <f t="shared" si="281"/>
        <v>0</v>
      </c>
      <c r="K3069" s="20">
        <f t="shared" si="278"/>
        <v>0</v>
      </c>
      <c r="L3069" s="20">
        <f t="shared" si="278"/>
        <v>0</v>
      </c>
    </row>
    <row r="3070" spans="1:12" ht="18" customHeight="1">
      <c r="A3070" s="31" t="s">
        <v>1759</v>
      </c>
      <c r="B3070" s="31" t="s">
        <v>1752</v>
      </c>
      <c r="C3070" s="33" t="s">
        <v>174</v>
      </c>
      <c r="D3070" s="17">
        <v>16</v>
      </c>
      <c r="E3070" s="19">
        <v>0</v>
      </c>
      <c r="F3070" s="20">
        <f t="shared" si="279"/>
        <v>0</v>
      </c>
      <c r="G3070" s="55">
        <v>0</v>
      </c>
      <c r="H3070" s="20">
        <f t="shared" si="280"/>
        <v>0</v>
      </c>
      <c r="I3070" s="55">
        <v>0</v>
      </c>
      <c r="J3070" s="20">
        <f t="shared" si="281"/>
        <v>0</v>
      </c>
      <c r="K3070" s="20">
        <f t="shared" si="278"/>
        <v>0</v>
      </c>
      <c r="L3070" s="20">
        <f t="shared" si="278"/>
        <v>0</v>
      </c>
    </row>
    <row r="3071" spans="1:12" ht="18" customHeight="1">
      <c r="A3071" s="31" t="s">
        <v>1760</v>
      </c>
      <c r="B3071" s="31" t="s">
        <v>1749</v>
      </c>
      <c r="C3071" s="33" t="s">
        <v>174</v>
      </c>
      <c r="D3071" s="17">
        <v>7</v>
      </c>
      <c r="E3071" s="19">
        <v>0</v>
      </c>
      <c r="F3071" s="20">
        <f t="shared" si="279"/>
        <v>0</v>
      </c>
      <c r="G3071" s="55">
        <v>0</v>
      </c>
      <c r="H3071" s="20">
        <f t="shared" si="280"/>
        <v>0</v>
      </c>
      <c r="I3071" s="55">
        <v>0</v>
      </c>
      <c r="J3071" s="20">
        <f t="shared" si="281"/>
        <v>0</v>
      </c>
      <c r="K3071" s="20">
        <f t="shared" si="278"/>
        <v>0</v>
      </c>
      <c r="L3071" s="20">
        <f t="shared" si="278"/>
        <v>0</v>
      </c>
    </row>
    <row r="3072" spans="1:12" ht="18" customHeight="1">
      <c r="A3072" s="31" t="s">
        <v>1760</v>
      </c>
      <c r="B3072" s="31" t="s">
        <v>1750</v>
      </c>
      <c r="C3072" s="33" t="s">
        <v>174</v>
      </c>
      <c r="D3072" s="17">
        <v>148</v>
      </c>
      <c r="E3072" s="19">
        <v>0</v>
      </c>
      <c r="F3072" s="20">
        <f t="shared" si="279"/>
        <v>0</v>
      </c>
      <c r="G3072" s="55">
        <v>0</v>
      </c>
      <c r="H3072" s="20">
        <f t="shared" si="280"/>
        <v>0</v>
      </c>
      <c r="I3072" s="55">
        <v>0</v>
      </c>
      <c r="J3072" s="20">
        <f t="shared" si="281"/>
        <v>0</v>
      </c>
      <c r="K3072" s="20">
        <f t="shared" si="278"/>
        <v>0</v>
      </c>
      <c r="L3072" s="20">
        <f t="shared" si="278"/>
        <v>0</v>
      </c>
    </row>
    <row r="3073" spans="1:12" ht="18" customHeight="1">
      <c r="A3073" s="31" t="s">
        <v>1760</v>
      </c>
      <c r="B3073" s="31" t="s">
        <v>1751</v>
      </c>
      <c r="C3073" s="33" t="s">
        <v>174</v>
      </c>
      <c r="D3073" s="17">
        <v>22</v>
      </c>
      <c r="E3073" s="19">
        <v>0</v>
      </c>
      <c r="F3073" s="20">
        <f t="shared" si="279"/>
        <v>0</v>
      </c>
      <c r="G3073" s="55">
        <v>0</v>
      </c>
      <c r="H3073" s="20">
        <f t="shared" si="280"/>
        <v>0</v>
      </c>
      <c r="I3073" s="55">
        <v>0</v>
      </c>
      <c r="J3073" s="20">
        <f t="shared" si="281"/>
        <v>0</v>
      </c>
      <c r="K3073" s="20">
        <f t="shared" si="278"/>
        <v>0</v>
      </c>
      <c r="L3073" s="20">
        <f t="shared" si="278"/>
        <v>0</v>
      </c>
    </row>
    <row r="3074" spans="1:12" ht="18" customHeight="1">
      <c r="A3074" s="31" t="s">
        <v>1760</v>
      </c>
      <c r="B3074" s="31" t="s">
        <v>1752</v>
      </c>
      <c r="C3074" s="33" t="s">
        <v>174</v>
      </c>
      <c r="D3074" s="17">
        <v>12</v>
      </c>
      <c r="E3074" s="19">
        <v>0</v>
      </c>
      <c r="F3074" s="20">
        <f t="shared" si="279"/>
        <v>0</v>
      </c>
      <c r="G3074" s="55">
        <v>0</v>
      </c>
      <c r="H3074" s="20">
        <f t="shared" si="280"/>
        <v>0</v>
      </c>
      <c r="I3074" s="55">
        <v>0</v>
      </c>
      <c r="J3074" s="20">
        <f t="shared" si="281"/>
        <v>0</v>
      </c>
      <c r="K3074" s="20">
        <f t="shared" si="278"/>
        <v>0</v>
      </c>
      <c r="L3074" s="20">
        <f t="shared" si="278"/>
        <v>0</v>
      </c>
    </row>
    <row r="3075" spans="1:12" ht="18" customHeight="1">
      <c r="A3075" s="31" t="s">
        <v>1761</v>
      </c>
      <c r="B3075" s="31" t="s">
        <v>319</v>
      </c>
      <c r="C3075" s="33" t="s">
        <v>174</v>
      </c>
      <c r="D3075" s="17">
        <v>3</v>
      </c>
      <c r="E3075" s="19">
        <v>0</v>
      </c>
      <c r="F3075" s="20">
        <f t="shared" si="279"/>
        <v>0</v>
      </c>
      <c r="G3075" s="55">
        <v>0</v>
      </c>
      <c r="H3075" s="20">
        <f t="shared" si="280"/>
        <v>0</v>
      </c>
      <c r="I3075" s="55">
        <v>0</v>
      </c>
      <c r="J3075" s="20">
        <f t="shared" si="281"/>
        <v>0</v>
      </c>
      <c r="K3075" s="20">
        <f t="shared" si="278"/>
        <v>0</v>
      </c>
      <c r="L3075" s="20">
        <f t="shared" si="278"/>
        <v>0</v>
      </c>
    </row>
    <row r="3076" spans="1:12" ht="18" customHeight="1">
      <c r="A3076" s="31" t="s">
        <v>1761</v>
      </c>
      <c r="B3076" s="31" t="s">
        <v>1762</v>
      </c>
      <c r="C3076" s="33" t="s">
        <v>174</v>
      </c>
      <c r="D3076" s="17">
        <v>12</v>
      </c>
      <c r="E3076" s="19">
        <v>0</v>
      </c>
      <c r="F3076" s="20">
        <f t="shared" si="279"/>
        <v>0</v>
      </c>
      <c r="G3076" s="55">
        <v>0</v>
      </c>
      <c r="H3076" s="20">
        <f t="shared" si="280"/>
        <v>0</v>
      </c>
      <c r="I3076" s="55">
        <v>0</v>
      </c>
      <c r="J3076" s="20">
        <f t="shared" si="281"/>
        <v>0</v>
      </c>
      <c r="K3076" s="20">
        <f t="shared" si="278"/>
        <v>0</v>
      </c>
      <c r="L3076" s="20">
        <f t="shared" si="278"/>
        <v>0</v>
      </c>
    </row>
    <row r="3077" spans="1:12" ht="18" customHeight="1">
      <c r="A3077" s="31" t="s">
        <v>1761</v>
      </c>
      <c r="B3077" s="31" t="s">
        <v>1763</v>
      </c>
      <c r="C3077" s="33" t="s">
        <v>174</v>
      </c>
      <c r="D3077" s="17">
        <v>2</v>
      </c>
      <c r="E3077" s="19">
        <v>0</v>
      </c>
      <c r="F3077" s="20">
        <f t="shared" si="279"/>
        <v>0</v>
      </c>
      <c r="G3077" s="55">
        <v>0</v>
      </c>
      <c r="H3077" s="20">
        <f t="shared" si="280"/>
        <v>0</v>
      </c>
      <c r="I3077" s="55">
        <v>0</v>
      </c>
      <c r="J3077" s="20">
        <f t="shared" si="281"/>
        <v>0</v>
      </c>
      <c r="K3077" s="20">
        <f t="shared" si="278"/>
        <v>0</v>
      </c>
      <c r="L3077" s="20">
        <f t="shared" si="278"/>
        <v>0</v>
      </c>
    </row>
    <row r="3078" spans="1:12" ht="18" customHeight="1">
      <c r="A3078" s="31" t="s">
        <v>1764</v>
      </c>
      <c r="B3078" s="31" t="s">
        <v>1765</v>
      </c>
      <c r="C3078" s="33" t="s">
        <v>174</v>
      </c>
      <c r="D3078" s="17">
        <v>16</v>
      </c>
      <c r="E3078" s="19">
        <v>0</v>
      </c>
      <c r="F3078" s="20">
        <f t="shared" si="279"/>
        <v>0</v>
      </c>
      <c r="G3078" s="55">
        <v>0</v>
      </c>
      <c r="H3078" s="20">
        <f t="shared" si="280"/>
        <v>0</v>
      </c>
      <c r="I3078" s="55">
        <v>0</v>
      </c>
      <c r="J3078" s="20">
        <f t="shared" si="281"/>
        <v>0</v>
      </c>
      <c r="K3078" s="20">
        <f t="shared" si="278"/>
        <v>0</v>
      </c>
      <c r="L3078" s="20">
        <f t="shared" si="278"/>
        <v>0</v>
      </c>
    </row>
    <row r="3079" spans="1:12" ht="18" customHeight="1">
      <c r="A3079" s="31" t="s">
        <v>1764</v>
      </c>
      <c r="B3079" s="31" t="s">
        <v>319</v>
      </c>
      <c r="C3079" s="33" t="s">
        <v>174</v>
      </c>
      <c r="D3079" s="17">
        <v>2</v>
      </c>
      <c r="E3079" s="19">
        <v>0</v>
      </c>
      <c r="F3079" s="20">
        <f t="shared" si="279"/>
        <v>0</v>
      </c>
      <c r="G3079" s="55">
        <v>0</v>
      </c>
      <c r="H3079" s="20">
        <f t="shared" si="280"/>
        <v>0</v>
      </c>
      <c r="I3079" s="55">
        <v>0</v>
      </c>
      <c r="J3079" s="20">
        <f t="shared" si="281"/>
        <v>0</v>
      </c>
      <c r="K3079" s="20">
        <f t="shared" si="278"/>
        <v>0</v>
      </c>
      <c r="L3079" s="20">
        <f t="shared" si="278"/>
        <v>0</v>
      </c>
    </row>
    <row r="3080" spans="1:12" ht="18" customHeight="1">
      <c r="A3080" s="31" t="s">
        <v>1764</v>
      </c>
      <c r="B3080" s="31" t="s">
        <v>1762</v>
      </c>
      <c r="C3080" s="33" t="s">
        <v>174</v>
      </c>
      <c r="D3080" s="17">
        <v>4</v>
      </c>
      <c r="E3080" s="19">
        <v>0</v>
      </c>
      <c r="F3080" s="20">
        <f t="shared" si="279"/>
        <v>0</v>
      </c>
      <c r="G3080" s="55">
        <v>0</v>
      </c>
      <c r="H3080" s="20">
        <f t="shared" si="280"/>
        <v>0</v>
      </c>
      <c r="I3080" s="55">
        <v>0</v>
      </c>
      <c r="J3080" s="20">
        <f t="shared" si="281"/>
        <v>0</v>
      </c>
      <c r="K3080" s="20">
        <f t="shared" si="278"/>
        <v>0</v>
      </c>
      <c r="L3080" s="20">
        <f t="shared" si="278"/>
        <v>0</v>
      </c>
    </row>
    <row r="3081" spans="1:12" ht="18" customHeight="1">
      <c r="A3081" s="31" t="s">
        <v>1764</v>
      </c>
      <c r="B3081" s="31" t="s">
        <v>1766</v>
      </c>
      <c r="C3081" s="33" t="s">
        <v>174</v>
      </c>
      <c r="D3081" s="17">
        <v>1</v>
      </c>
      <c r="E3081" s="19">
        <v>0</v>
      </c>
      <c r="F3081" s="20">
        <f t="shared" si="279"/>
        <v>0</v>
      </c>
      <c r="G3081" s="55">
        <v>0</v>
      </c>
      <c r="H3081" s="20">
        <f t="shared" si="280"/>
        <v>0</v>
      </c>
      <c r="I3081" s="55">
        <v>0</v>
      </c>
      <c r="J3081" s="20">
        <f t="shared" si="281"/>
        <v>0</v>
      </c>
      <c r="K3081" s="20">
        <f t="shared" si="278"/>
        <v>0</v>
      </c>
      <c r="L3081" s="20">
        <f t="shared" si="278"/>
        <v>0</v>
      </c>
    </row>
    <row r="3082" spans="1:12" ht="18" customHeight="1">
      <c r="A3082" s="31" t="s">
        <v>1764</v>
      </c>
      <c r="B3082" s="31" t="s">
        <v>1767</v>
      </c>
      <c r="C3082" s="33" t="s">
        <v>174</v>
      </c>
      <c r="D3082" s="17">
        <v>1</v>
      </c>
      <c r="E3082" s="19">
        <v>0</v>
      </c>
      <c r="F3082" s="20">
        <f t="shared" si="279"/>
        <v>0</v>
      </c>
      <c r="G3082" s="55">
        <v>0</v>
      </c>
      <c r="H3082" s="20">
        <f t="shared" si="280"/>
        <v>0</v>
      </c>
      <c r="I3082" s="55">
        <v>0</v>
      </c>
      <c r="J3082" s="20">
        <f t="shared" si="281"/>
        <v>0</v>
      </c>
      <c r="K3082" s="20">
        <f t="shared" si="278"/>
        <v>0</v>
      </c>
      <c r="L3082" s="20">
        <f t="shared" si="278"/>
        <v>0</v>
      </c>
    </row>
    <row r="3083" spans="1:12" ht="18" customHeight="1">
      <c r="A3083" s="31" t="s">
        <v>1764</v>
      </c>
      <c r="B3083" s="31" t="s">
        <v>1768</v>
      </c>
      <c r="C3083" s="33" t="s">
        <v>174</v>
      </c>
      <c r="D3083" s="17">
        <v>2</v>
      </c>
      <c r="E3083" s="19">
        <v>0</v>
      </c>
      <c r="F3083" s="20">
        <f t="shared" si="279"/>
        <v>0</v>
      </c>
      <c r="G3083" s="55">
        <v>0</v>
      </c>
      <c r="H3083" s="20">
        <f t="shared" si="280"/>
        <v>0</v>
      </c>
      <c r="I3083" s="55">
        <v>0</v>
      </c>
      <c r="J3083" s="20">
        <f t="shared" si="281"/>
        <v>0</v>
      </c>
      <c r="K3083" s="20">
        <f t="shared" ref="K3083:L3146" si="282">SUM(E3083+G3083+I3083)</f>
        <v>0</v>
      </c>
      <c r="L3083" s="20">
        <f t="shared" si="282"/>
        <v>0</v>
      </c>
    </row>
    <row r="3084" spans="1:12" ht="18" customHeight="1">
      <c r="A3084" s="31" t="s">
        <v>1764</v>
      </c>
      <c r="B3084" s="31" t="s">
        <v>1769</v>
      </c>
      <c r="C3084" s="33" t="s">
        <v>174</v>
      </c>
      <c r="D3084" s="17">
        <v>2</v>
      </c>
      <c r="E3084" s="19">
        <v>0</v>
      </c>
      <c r="F3084" s="20">
        <f t="shared" si="279"/>
        <v>0</v>
      </c>
      <c r="G3084" s="55">
        <v>0</v>
      </c>
      <c r="H3084" s="20">
        <f t="shared" si="280"/>
        <v>0</v>
      </c>
      <c r="I3084" s="55">
        <v>0</v>
      </c>
      <c r="J3084" s="20">
        <f t="shared" si="281"/>
        <v>0</v>
      </c>
      <c r="K3084" s="20">
        <f t="shared" si="282"/>
        <v>0</v>
      </c>
      <c r="L3084" s="20">
        <f t="shared" si="282"/>
        <v>0</v>
      </c>
    </row>
    <row r="3085" spans="1:12" ht="18" customHeight="1">
      <c r="A3085" s="31" t="s">
        <v>1764</v>
      </c>
      <c r="B3085" s="31" t="s">
        <v>1770</v>
      </c>
      <c r="C3085" s="33" t="s">
        <v>174</v>
      </c>
      <c r="D3085" s="17">
        <v>3</v>
      </c>
      <c r="E3085" s="19">
        <v>0</v>
      </c>
      <c r="F3085" s="20">
        <f t="shared" si="279"/>
        <v>0</v>
      </c>
      <c r="G3085" s="55">
        <v>0</v>
      </c>
      <c r="H3085" s="20">
        <f t="shared" si="280"/>
        <v>0</v>
      </c>
      <c r="I3085" s="55">
        <v>0</v>
      </c>
      <c r="J3085" s="20">
        <f t="shared" si="281"/>
        <v>0</v>
      </c>
      <c r="K3085" s="20">
        <f t="shared" si="282"/>
        <v>0</v>
      </c>
      <c r="L3085" s="20">
        <f t="shared" si="282"/>
        <v>0</v>
      </c>
    </row>
    <row r="3086" spans="1:12" ht="18" customHeight="1">
      <c r="A3086" s="31" t="s">
        <v>1771</v>
      </c>
      <c r="B3086" s="31" t="s">
        <v>1468</v>
      </c>
      <c r="C3086" s="33" t="s">
        <v>174</v>
      </c>
      <c r="D3086" s="17">
        <v>13</v>
      </c>
      <c r="E3086" s="19">
        <v>0</v>
      </c>
      <c r="F3086" s="20">
        <f t="shared" si="279"/>
        <v>0</v>
      </c>
      <c r="G3086" s="55">
        <v>0</v>
      </c>
      <c r="H3086" s="20">
        <f t="shared" si="280"/>
        <v>0</v>
      </c>
      <c r="I3086" s="55">
        <v>0</v>
      </c>
      <c r="J3086" s="20">
        <f t="shared" si="281"/>
        <v>0</v>
      </c>
      <c r="K3086" s="20">
        <f t="shared" si="282"/>
        <v>0</v>
      </c>
      <c r="L3086" s="20">
        <f t="shared" si="282"/>
        <v>0</v>
      </c>
    </row>
    <row r="3087" spans="1:12" ht="18" customHeight="1">
      <c r="A3087" s="31" t="s">
        <v>1771</v>
      </c>
      <c r="B3087" s="31" t="s">
        <v>1749</v>
      </c>
      <c r="C3087" s="33" t="s">
        <v>174</v>
      </c>
      <c r="D3087" s="17">
        <v>2</v>
      </c>
      <c r="E3087" s="19">
        <v>0</v>
      </c>
      <c r="F3087" s="20">
        <f t="shared" si="279"/>
        <v>0</v>
      </c>
      <c r="G3087" s="55">
        <v>0</v>
      </c>
      <c r="H3087" s="20">
        <f t="shared" si="280"/>
        <v>0</v>
      </c>
      <c r="I3087" s="55">
        <v>0</v>
      </c>
      <c r="J3087" s="20">
        <f t="shared" si="281"/>
        <v>0</v>
      </c>
      <c r="K3087" s="20">
        <f t="shared" si="282"/>
        <v>0</v>
      </c>
      <c r="L3087" s="20">
        <f t="shared" si="282"/>
        <v>0</v>
      </c>
    </row>
    <row r="3088" spans="1:12" ht="18" customHeight="1">
      <c r="A3088" s="31" t="s">
        <v>1771</v>
      </c>
      <c r="B3088" s="31" t="s">
        <v>1750</v>
      </c>
      <c r="C3088" s="33" t="s">
        <v>174</v>
      </c>
      <c r="D3088" s="17">
        <v>1</v>
      </c>
      <c r="E3088" s="19">
        <v>0</v>
      </c>
      <c r="F3088" s="20">
        <f t="shared" si="279"/>
        <v>0</v>
      </c>
      <c r="G3088" s="55">
        <v>0</v>
      </c>
      <c r="H3088" s="20">
        <f t="shared" si="280"/>
        <v>0</v>
      </c>
      <c r="I3088" s="55">
        <v>0</v>
      </c>
      <c r="J3088" s="20">
        <f t="shared" si="281"/>
        <v>0</v>
      </c>
      <c r="K3088" s="20">
        <f t="shared" si="282"/>
        <v>0</v>
      </c>
      <c r="L3088" s="20">
        <f t="shared" si="282"/>
        <v>0</v>
      </c>
    </row>
    <row r="3089" spans="1:12" ht="18" customHeight="1">
      <c r="A3089" s="31" t="s">
        <v>1772</v>
      </c>
      <c r="B3089" s="31" t="s">
        <v>319</v>
      </c>
      <c r="C3089" s="33" t="s">
        <v>174</v>
      </c>
      <c r="D3089" s="17">
        <v>2</v>
      </c>
      <c r="E3089" s="19">
        <v>0</v>
      </c>
      <c r="F3089" s="20">
        <f t="shared" si="279"/>
        <v>0</v>
      </c>
      <c r="G3089" s="55">
        <v>0</v>
      </c>
      <c r="H3089" s="20">
        <f t="shared" si="280"/>
        <v>0</v>
      </c>
      <c r="I3089" s="55">
        <v>0</v>
      </c>
      <c r="J3089" s="20">
        <f t="shared" si="281"/>
        <v>0</v>
      </c>
      <c r="K3089" s="20">
        <f t="shared" si="282"/>
        <v>0</v>
      </c>
      <c r="L3089" s="20">
        <f t="shared" si="282"/>
        <v>0</v>
      </c>
    </row>
    <row r="3090" spans="1:12" ht="18" customHeight="1">
      <c r="A3090" s="31" t="s">
        <v>1772</v>
      </c>
      <c r="B3090" s="31" t="s">
        <v>1773</v>
      </c>
      <c r="C3090" s="33" t="s">
        <v>174</v>
      </c>
      <c r="D3090" s="17">
        <v>1</v>
      </c>
      <c r="E3090" s="19">
        <v>0</v>
      </c>
      <c r="F3090" s="20">
        <f t="shared" si="279"/>
        <v>0</v>
      </c>
      <c r="G3090" s="55">
        <v>0</v>
      </c>
      <c r="H3090" s="20">
        <f t="shared" si="280"/>
        <v>0</v>
      </c>
      <c r="I3090" s="55">
        <v>0</v>
      </c>
      <c r="J3090" s="20">
        <f t="shared" si="281"/>
        <v>0</v>
      </c>
      <c r="K3090" s="20">
        <f t="shared" si="282"/>
        <v>0</v>
      </c>
      <c r="L3090" s="20">
        <f t="shared" si="282"/>
        <v>0</v>
      </c>
    </row>
    <row r="3091" spans="1:12" ht="18" customHeight="1">
      <c r="A3091" s="31" t="s">
        <v>1772</v>
      </c>
      <c r="B3091" s="31" t="s">
        <v>1766</v>
      </c>
      <c r="C3091" s="33" t="s">
        <v>174</v>
      </c>
      <c r="D3091" s="17">
        <v>1</v>
      </c>
      <c r="E3091" s="19">
        <v>0</v>
      </c>
      <c r="F3091" s="20">
        <f t="shared" si="279"/>
        <v>0</v>
      </c>
      <c r="G3091" s="55">
        <v>0</v>
      </c>
      <c r="H3091" s="20">
        <f t="shared" si="280"/>
        <v>0</v>
      </c>
      <c r="I3091" s="55">
        <v>0</v>
      </c>
      <c r="J3091" s="20">
        <f t="shared" si="281"/>
        <v>0</v>
      </c>
      <c r="K3091" s="20">
        <f t="shared" si="282"/>
        <v>0</v>
      </c>
      <c r="L3091" s="20">
        <f t="shared" si="282"/>
        <v>0</v>
      </c>
    </row>
    <row r="3092" spans="1:12" ht="18" customHeight="1">
      <c r="A3092" s="31" t="s">
        <v>1772</v>
      </c>
      <c r="B3092" s="31" t="s">
        <v>1774</v>
      </c>
      <c r="C3092" s="33" t="s">
        <v>174</v>
      </c>
      <c r="D3092" s="17">
        <v>2</v>
      </c>
      <c r="E3092" s="19">
        <v>0</v>
      </c>
      <c r="F3092" s="20">
        <f t="shared" si="279"/>
        <v>0</v>
      </c>
      <c r="G3092" s="55">
        <v>0</v>
      </c>
      <c r="H3092" s="20">
        <f t="shared" si="280"/>
        <v>0</v>
      </c>
      <c r="I3092" s="55">
        <v>0</v>
      </c>
      <c r="J3092" s="20">
        <f t="shared" si="281"/>
        <v>0</v>
      </c>
      <c r="K3092" s="20">
        <f t="shared" si="282"/>
        <v>0</v>
      </c>
      <c r="L3092" s="20">
        <f t="shared" si="282"/>
        <v>0</v>
      </c>
    </row>
    <row r="3093" spans="1:12" ht="18" customHeight="1">
      <c r="A3093" s="31" t="s">
        <v>1772</v>
      </c>
      <c r="B3093" s="31" t="s">
        <v>1775</v>
      </c>
      <c r="C3093" s="33" t="s">
        <v>174</v>
      </c>
      <c r="D3093" s="17">
        <v>2</v>
      </c>
      <c r="E3093" s="19">
        <v>0</v>
      </c>
      <c r="F3093" s="20">
        <f t="shared" si="279"/>
        <v>0</v>
      </c>
      <c r="G3093" s="55">
        <v>0</v>
      </c>
      <c r="H3093" s="20">
        <f t="shared" si="280"/>
        <v>0</v>
      </c>
      <c r="I3093" s="55">
        <v>0</v>
      </c>
      <c r="J3093" s="20">
        <f t="shared" si="281"/>
        <v>0</v>
      </c>
      <c r="K3093" s="20">
        <f t="shared" si="282"/>
        <v>0</v>
      </c>
      <c r="L3093" s="20">
        <f t="shared" si="282"/>
        <v>0</v>
      </c>
    </row>
    <row r="3094" spans="1:12" ht="18" customHeight="1">
      <c r="A3094" s="31" t="s">
        <v>1776</v>
      </c>
      <c r="B3094" s="31" t="s">
        <v>1749</v>
      </c>
      <c r="C3094" s="33" t="s">
        <v>174</v>
      </c>
      <c r="D3094" s="17">
        <v>87</v>
      </c>
      <c r="E3094" s="19">
        <v>0</v>
      </c>
      <c r="F3094" s="20">
        <f t="shared" si="279"/>
        <v>0</v>
      </c>
      <c r="G3094" s="55">
        <v>0</v>
      </c>
      <c r="H3094" s="20">
        <f t="shared" si="280"/>
        <v>0</v>
      </c>
      <c r="I3094" s="55">
        <v>0</v>
      </c>
      <c r="J3094" s="20">
        <f t="shared" si="281"/>
        <v>0</v>
      </c>
      <c r="K3094" s="20">
        <f t="shared" si="282"/>
        <v>0</v>
      </c>
      <c r="L3094" s="20">
        <f t="shared" si="282"/>
        <v>0</v>
      </c>
    </row>
    <row r="3095" spans="1:12" ht="18" customHeight="1">
      <c r="A3095" s="31" t="s">
        <v>1776</v>
      </c>
      <c r="B3095" s="31" t="s">
        <v>1750</v>
      </c>
      <c r="C3095" s="33" t="s">
        <v>174</v>
      </c>
      <c r="D3095" s="17">
        <v>4</v>
      </c>
      <c r="E3095" s="19">
        <v>0</v>
      </c>
      <c r="F3095" s="20">
        <f t="shared" si="279"/>
        <v>0</v>
      </c>
      <c r="G3095" s="55">
        <v>0</v>
      </c>
      <c r="H3095" s="20">
        <f t="shared" si="280"/>
        <v>0</v>
      </c>
      <c r="I3095" s="55">
        <v>0</v>
      </c>
      <c r="J3095" s="20">
        <f t="shared" si="281"/>
        <v>0</v>
      </c>
      <c r="K3095" s="20">
        <f t="shared" si="282"/>
        <v>0</v>
      </c>
      <c r="L3095" s="20">
        <f t="shared" si="282"/>
        <v>0</v>
      </c>
    </row>
    <row r="3096" spans="1:12" ht="18" customHeight="1">
      <c r="A3096" s="31" t="s">
        <v>1777</v>
      </c>
      <c r="B3096" s="31" t="s">
        <v>1763</v>
      </c>
      <c r="C3096" s="33" t="s">
        <v>174</v>
      </c>
      <c r="D3096" s="17">
        <v>1</v>
      </c>
      <c r="E3096" s="19">
        <v>0</v>
      </c>
      <c r="F3096" s="20">
        <f t="shared" si="279"/>
        <v>0</v>
      </c>
      <c r="G3096" s="55">
        <v>0</v>
      </c>
      <c r="H3096" s="20">
        <f t="shared" si="280"/>
        <v>0</v>
      </c>
      <c r="I3096" s="55">
        <v>0</v>
      </c>
      <c r="J3096" s="20">
        <f t="shared" si="281"/>
        <v>0</v>
      </c>
      <c r="K3096" s="20">
        <f t="shared" si="282"/>
        <v>0</v>
      </c>
      <c r="L3096" s="20">
        <f t="shared" si="282"/>
        <v>0</v>
      </c>
    </row>
    <row r="3097" spans="1:12" ht="18" customHeight="1">
      <c r="A3097" s="31" t="s">
        <v>1777</v>
      </c>
      <c r="B3097" s="31" t="s">
        <v>1778</v>
      </c>
      <c r="C3097" s="33" t="s">
        <v>174</v>
      </c>
      <c r="D3097" s="17">
        <v>1</v>
      </c>
      <c r="E3097" s="19">
        <v>0</v>
      </c>
      <c r="F3097" s="20">
        <f t="shared" si="279"/>
        <v>0</v>
      </c>
      <c r="G3097" s="55">
        <v>0</v>
      </c>
      <c r="H3097" s="20">
        <f t="shared" si="280"/>
        <v>0</v>
      </c>
      <c r="I3097" s="55">
        <v>0</v>
      </c>
      <c r="J3097" s="20">
        <f t="shared" si="281"/>
        <v>0</v>
      </c>
      <c r="K3097" s="20">
        <f t="shared" si="282"/>
        <v>0</v>
      </c>
      <c r="L3097" s="20">
        <f t="shared" si="282"/>
        <v>0</v>
      </c>
    </row>
    <row r="3098" spans="1:12" ht="18" customHeight="1">
      <c r="A3098" s="31" t="s">
        <v>1777</v>
      </c>
      <c r="B3098" s="31" t="s">
        <v>1779</v>
      </c>
      <c r="C3098" s="33" t="s">
        <v>174</v>
      </c>
      <c r="D3098" s="17">
        <v>1</v>
      </c>
      <c r="E3098" s="19">
        <v>0</v>
      </c>
      <c r="F3098" s="20">
        <f t="shared" si="279"/>
        <v>0</v>
      </c>
      <c r="G3098" s="55">
        <v>0</v>
      </c>
      <c r="H3098" s="20">
        <f t="shared" si="280"/>
        <v>0</v>
      </c>
      <c r="I3098" s="55">
        <v>0</v>
      </c>
      <c r="J3098" s="20">
        <f t="shared" si="281"/>
        <v>0</v>
      </c>
      <c r="K3098" s="20">
        <f t="shared" si="282"/>
        <v>0</v>
      </c>
      <c r="L3098" s="20">
        <f t="shared" si="282"/>
        <v>0</v>
      </c>
    </row>
    <row r="3099" spans="1:12" ht="18" customHeight="1">
      <c r="A3099" s="31" t="s">
        <v>1777</v>
      </c>
      <c r="B3099" s="31" t="s">
        <v>1780</v>
      </c>
      <c r="C3099" s="33" t="s">
        <v>174</v>
      </c>
      <c r="D3099" s="17">
        <v>1</v>
      </c>
      <c r="E3099" s="19">
        <v>0</v>
      </c>
      <c r="F3099" s="20">
        <f t="shared" si="279"/>
        <v>0</v>
      </c>
      <c r="G3099" s="55">
        <v>0</v>
      </c>
      <c r="H3099" s="20">
        <f t="shared" si="280"/>
        <v>0</v>
      </c>
      <c r="I3099" s="55">
        <v>0</v>
      </c>
      <c r="J3099" s="20">
        <f t="shared" si="281"/>
        <v>0</v>
      </c>
      <c r="K3099" s="20">
        <f t="shared" si="282"/>
        <v>0</v>
      </c>
      <c r="L3099" s="20">
        <f t="shared" si="282"/>
        <v>0</v>
      </c>
    </row>
    <row r="3100" spans="1:12" ht="18" customHeight="1">
      <c r="A3100" s="31" t="s">
        <v>1777</v>
      </c>
      <c r="B3100" s="31" t="s">
        <v>1781</v>
      </c>
      <c r="C3100" s="33" t="s">
        <v>174</v>
      </c>
      <c r="D3100" s="17">
        <v>1</v>
      </c>
      <c r="E3100" s="19">
        <v>0</v>
      </c>
      <c r="F3100" s="20">
        <f t="shared" si="279"/>
        <v>0</v>
      </c>
      <c r="G3100" s="55">
        <v>0</v>
      </c>
      <c r="H3100" s="20">
        <f t="shared" si="280"/>
        <v>0</v>
      </c>
      <c r="I3100" s="55">
        <v>0</v>
      </c>
      <c r="J3100" s="20">
        <f t="shared" si="281"/>
        <v>0</v>
      </c>
      <c r="K3100" s="20">
        <f t="shared" si="282"/>
        <v>0</v>
      </c>
      <c r="L3100" s="20">
        <f t="shared" si="282"/>
        <v>0</v>
      </c>
    </row>
    <row r="3101" spans="1:12" ht="18" customHeight="1">
      <c r="A3101" s="31" t="s">
        <v>1782</v>
      </c>
      <c r="B3101" s="31" t="s">
        <v>1765</v>
      </c>
      <c r="C3101" s="33" t="s">
        <v>174</v>
      </c>
      <c r="D3101" s="17">
        <v>16</v>
      </c>
      <c r="E3101" s="19">
        <v>0</v>
      </c>
      <c r="F3101" s="20">
        <f t="shared" si="279"/>
        <v>0</v>
      </c>
      <c r="G3101" s="55">
        <v>0</v>
      </c>
      <c r="H3101" s="20">
        <f t="shared" si="280"/>
        <v>0</v>
      </c>
      <c r="I3101" s="55">
        <v>0</v>
      </c>
      <c r="J3101" s="20">
        <f t="shared" si="281"/>
        <v>0</v>
      </c>
      <c r="K3101" s="20">
        <f t="shared" si="282"/>
        <v>0</v>
      </c>
      <c r="L3101" s="20">
        <f t="shared" si="282"/>
        <v>0</v>
      </c>
    </row>
    <row r="3102" spans="1:12" ht="18" customHeight="1">
      <c r="A3102" s="31" t="s">
        <v>1782</v>
      </c>
      <c r="B3102" s="31" t="s">
        <v>319</v>
      </c>
      <c r="C3102" s="33" t="s">
        <v>174</v>
      </c>
      <c r="D3102" s="17">
        <v>2</v>
      </c>
      <c r="E3102" s="19">
        <v>0</v>
      </c>
      <c r="F3102" s="20">
        <f t="shared" si="279"/>
        <v>0</v>
      </c>
      <c r="G3102" s="55">
        <v>0</v>
      </c>
      <c r="H3102" s="20">
        <f t="shared" si="280"/>
        <v>0</v>
      </c>
      <c r="I3102" s="55">
        <v>0</v>
      </c>
      <c r="J3102" s="20">
        <f t="shared" si="281"/>
        <v>0</v>
      </c>
      <c r="K3102" s="20">
        <f t="shared" si="282"/>
        <v>0</v>
      </c>
      <c r="L3102" s="20">
        <f t="shared" si="282"/>
        <v>0</v>
      </c>
    </row>
    <row r="3103" spans="1:12" ht="18" customHeight="1">
      <c r="A3103" s="31" t="s">
        <v>1782</v>
      </c>
      <c r="B3103" s="31" t="s">
        <v>1762</v>
      </c>
      <c r="C3103" s="33" t="s">
        <v>174</v>
      </c>
      <c r="D3103" s="17">
        <v>4</v>
      </c>
      <c r="E3103" s="19">
        <v>0</v>
      </c>
      <c r="F3103" s="20">
        <f t="shared" si="279"/>
        <v>0</v>
      </c>
      <c r="G3103" s="55">
        <v>0</v>
      </c>
      <c r="H3103" s="20">
        <f t="shared" si="280"/>
        <v>0</v>
      </c>
      <c r="I3103" s="55">
        <v>0</v>
      </c>
      <c r="J3103" s="20">
        <f t="shared" si="281"/>
        <v>0</v>
      </c>
      <c r="K3103" s="20">
        <f t="shared" si="282"/>
        <v>0</v>
      </c>
      <c r="L3103" s="20">
        <f t="shared" si="282"/>
        <v>0</v>
      </c>
    </row>
    <row r="3104" spans="1:12" ht="18" customHeight="1">
      <c r="A3104" s="31" t="s">
        <v>1782</v>
      </c>
      <c r="B3104" s="31" t="s">
        <v>1783</v>
      </c>
      <c r="C3104" s="33" t="s">
        <v>174</v>
      </c>
      <c r="D3104" s="17">
        <v>30</v>
      </c>
      <c r="E3104" s="19">
        <v>0</v>
      </c>
      <c r="F3104" s="20">
        <f t="shared" si="279"/>
        <v>0</v>
      </c>
      <c r="G3104" s="55">
        <v>0</v>
      </c>
      <c r="H3104" s="20">
        <f t="shared" si="280"/>
        <v>0</v>
      </c>
      <c r="I3104" s="55">
        <v>0</v>
      </c>
      <c r="J3104" s="20">
        <f t="shared" si="281"/>
        <v>0</v>
      </c>
      <c r="K3104" s="20">
        <f t="shared" si="282"/>
        <v>0</v>
      </c>
      <c r="L3104" s="20">
        <f t="shared" si="282"/>
        <v>0</v>
      </c>
    </row>
    <row r="3105" spans="1:12" ht="18" customHeight="1">
      <c r="A3105" s="31" t="s">
        <v>1782</v>
      </c>
      <c r="B3105" s="31" t="s">
        <v>1784</v>
      </c>
      <c r="C3105" s="33" t="s">
        <v>174</v>
      </c>
      <c r="D3105" s="17">
        <v>2</v>
      </c>
      <c r="E3105" s="19">
        <v>0</v>
      </c>
      <c r="F3105" s="20">
        <f t="shared" si="279"/>
        <v>0</v>
      </c>
      <c r="G3105" s="55">
        <v>0</v>
      </c>
      <c r="H3105" s="20">
        <f t="shared" si="280"/>
        <v>0</v>
      </c>
      <c r="I3105" s="55">
        <v>0</v>
      </c>
      <c r="J3105" s="20">
        <f t="shared" si="281"/>
        <v>0</v>
      </c>
      <c r="K3105" s="20">
        <f t="shared" si="282"/>
        <v>0</v>
      </c>
      <c r="L3105" s="20">
        <f t="shared" si="282"/>
        <v>0</v>
      </c>
    </row>
    <row r="3106" spans="1:12" ht="18" customHeight="1">
      <c r="A3106" s="31" t="s">
        <v>1782</v>
      </c>
      <c r="B3106" s="31" t="s">
        <v>1785</v>
      </c>
      <c r="C3106" s="33" t="s">
        <v>174</v>
      </c>
      <c r="D3106" s="17">
        <v>4</v>
      </c>
      <c r="E3106" s="19">
        <v>0</v>
      </c>
      <c r="F3106" s="20">
        <f t="shared" si="279"/>
        <v>0</v>
      </c>
      <c r="G3106" s="55">
        <v>0</v>
      </c>
      <c r="H3106" s="20">
        <f t="shared" si="280"/>
        <v>0</v>
      </c>
      <c r="I3106" s="55">
        <v>0</v>
      </c>
      <c r="J3106" s="20">
        <f t="shared" si="281"/>
        <v>0</v>
      </c>
      <c r="K3106" s="20">
        <f t="shared" si="282"/>
        <v>0</v>
      </c>
      <c r="L3106" s="20">
        <f t="shared" si="282"/>
        <v>0</v>
      </c>
    </row>
    <row r="3107" spans="1:12" ht="18" customHeight="1">
      <c r="A3107" s="31" t="s">
        <v>1786</v>
      </c>
      <c r="B3107" s="31" t="s">
        <v>1787</v>
      </c>
      <c r="C3107" s="33" t="s">
        <v>174</v>
      </c>
      <c r="D3107" s="17">
        <v>1</v>
      </c>
      <c r="E3107" s="19">
        <v>0</v>
      </c>
      <c r="F3107" s="20">
        <f t="shared" si="279"/>
        <v>0</v>
      </c>
      <c r="G3107" s="55">
        <v>0</v>
      </c>
      <c r="H3107" s="20">
        <f t="shared" si="280"/>
        <v>0</v>
      </c>
      <c r="I3107" s="55">
        <v>0</v>
      </c>
      <c r="J3107" s="20">
        <f t="shared" si="281"/>
        <v>0</v>
      </c>
      <c r="K3107" s="20">
        <f t="shared" si="282"/>
        <v>0</v>
      </c>
      <c r="L3107" s="20">
        <f t="shared" si="282"/>
        <v>0</v>
      </c>
    </row>
    <row r="3108" spans="1:12" ht="18" customHeight="1">
      <c r="A3108" s="31" t="s">
        <v>1788</v>
      </c>
      <c r="B3108" s="31" t="s">
        <v>1787</v>
      </c>
      <c r="C3108" s="33" t="s">
        <v>174</v>
      </c>
      <c r="D3108" s="17">
        <v>1</v>
      </c>
      <c r="E3108" s="19">
        <v>0</v>
      </c>
      <c r="F3108" s="20">
        <f t="shared" si="279"/>
        <v>0</v>
      </c>
      <c r="G3108" s="55">
        <v>0</v>
      </c>
      <c r="H3108" s="20">
        <f t="shared" si="280"/>
        <v>0</v>
      </c>
      <c r="I3108" s="55">
        <v>0</v>
      </c>
      <c r="J3108" s="20">
        <f t="shared" si="281"/>
        <v>0</v>
      </c>
      <c r="K3108" s="20">
        <f t="shared" si="282"/>
        <v>0</v>
      </c>
      <c r="L3108" s="20">
        <f t="shared" si="282"/>
        <v>0</v>
      </c>
    </row>
    <row r="3109" spans="1:12" ht="18" customHeight="1">
      <c r="A3109" s="31" t="s">
        <v>1788</v>
      </c>
      <c r="B3109" s="31" t="s">
        <v>1783</v>
      </c>
      <c r="C3109" s="33" t="s">
        <v>174</v>
      </c>
      <c r="D3109" s="17">
        <v>8</v>
      </c>
      <c r="E3109" s="19">
        <v>0</v>
      </c>
      <c r="F3109" s="20">
        <f t="shared" si="279"/>
        <v>0</v>
      </c>
      <c r="G3109" s="55">
        <v>0</v>
      </c>
      <c r="H3109" s="20">
        <f t="shared" si="280"/>
        <v>0</v>
      </c>
      <c r="I3109" s="55">
        <v>0</v>
      </c>
      <c r="J3109" s="20">
        <f t="shared" si="281"/>
        <v>0</v>
      </c>
      <c r="K3109" s="20">
        <f t="shared" si="282"/>
        <v>0</v>
      </c>
      <c r="L3109" s="20">
        <f t="shared" si="282"/>
        <v>0</v>
      </c>
    </row>
    <row r="3110" spans="1:12" ht="18" customHeight="1">
      <c r="A3110" s="31" t="s">
        <v>1788</v>
      </c>
      <c r="B3110" s="31" t="s">
        <v>1770</v>
      </c>
      <c r="C3110" s="33" t="s">
        <v>174</v>
      </c>
      <c r="D3110" s="17">
        <v>1</v>
      </c>
      <c r="E3110" s="19">
        <v>0</v>
      </c>
      <c r="F3110" s="20">
        <f t="shared" si="279"/>
        <v>0</v>
      </c>
      <c r="G3110" s="55">
        <v>0</v>
      </c>
      <c r="H3110" s="20">
        <f t="shared" si="280"/>
        <v>0</v>
      </c>
      <c r="I3110" s="55">
        <v>0</v>
      </c>
      <c r="J3110" s="20">
        <f t="shared" si="281"/>
        <v>0</v>
      </c>
      <c r="K3110" s="20">
        <f t="shared" si="282"/>
        <v>0</v>
      </c>
      <c r="L3110" s="20">
        <f t="shared" si="282"/>
        <v>0</v>
      </c>
    </row>
    <row r="3111" spans="1:12" ht="18" customHeight="1">
      <c r="A3111" s="31" t="s">
        <v>1789</v>
      </c>
      <c r="B3111" s="31" t="s">
        <v>1790</v>
      </c>
      <c r="C3111" s="33" t="s">
        <v>174</v>
      </c>
      <c r="D3111" s="17">
        <v>180</v>
      </c>
      <c r="E3111" s="19">
        <v>0</v>
      </c>
      <c r="F3111" s="20">
        <f t="shared" si="279"/>
        <v>0</v>
      </c>
      <c r="G3111" s="55">
        <v>0</v>
      </c>
      <c r="H3111" s="20">
        <f t="shared" si="280"/>
        <v>0</v>
      </c>
      <c r="I3111" s="55">
        <v>0</v>
      </c>
      <c r="J3111" s="20">
        <f t="shared" si="281"/>
        <v>0</v>
      </c>
      <c r="K3111" s="20">
        <f t="shared" si="282"/>
        <v>0</v>
      </c>
      <c r="L3111" s="20">
        <f t="shared" si="282"/>
        <v>0</v>
      </c>
    </row>
    <row r="3112" spans="1:12" ht="18" customHeight="1">
      <c r="A3112" s="31" t="s">
        <v>1791</v>
      </c>
      <c r="B3112" s="31" t="s">
        <v>1790</v>
      </c>
      <c r="C3112" s="33" t="s">
        <v>174</v>
      </c>
      <c r="D3112" s="17">
        <v>76</v>
      </c>
      <c r="E3112" s="19">
        <v>0</v>
      </c>
      <c r="F3112" s="20">
        <f t="shared" si="279"/>
        <v>0</v>
      </c>
      <c r="G3112" s="55">
        <v>0</v>
      </c>
      <c r="H3112" s="20">
        <f t="shared" si="280"/>
        <v>0</v>
      </c>
      <c r="I3112" s="55">
        <v>0</v>
      </c>
      <c r="J3112" s="20">
        <f t="shared" si="281"/>
        <v>0</v>
      </c>
      <c r="K3112" s="20">
        <f t="shared" si="282"/>
        <v>0</v>
      </c>
      <c r="L3112" s="20">
        <f t="shared" si="282"/>
        <v>0</v>
      </c>
    </row>
    <row r="3113" spans="1:12" ht="18" customHeight="1">
      <c r="A3113" s="31" t="s">
        <v>1791</v>
      </c>
      <c r="B3113" s="31" t="s">
        <v>1792</v>
      </c>
      <c r="C3113" s="33" t="s">
        <v>174</v>
      </c>
      <c r="D3113" s="17">
        <v>4</v>
      </c>
      <c r="E3113" s="19">
        <v>0</v>
      </c>
      <c r="F3113" s="20">
        <f t="shared" si="279"/>
        <v>0</v>
      </c>
      <c r="G3113" s="55">
        <v>0</v>
      </c>
      <c r="H3113" s="20">
        <f t="shared" si="280"/>
        <v>0</v>
      </c>
      <c r="I3113" s="55">
        <v>0</v>
      </c>
      <c r="J3113" s="20">
        <f t="shared" si="281"/>
        <v>0</v>
      </c>
      <c r="K3113" s="20">
        <f t="shared" si="282"/>
        <v>0</v>
      </c>
      <c r="L3113" s="20">
        <f t="shared" si="282"/>
        <v>0</v>
      </c>
    </row>
    <row r="3114" spans="1:12" ht="18" customHeight="1">
      <c r="A3114" s="31" t="s">
        <v>1793</v>
      </c>
      <c r="B3114" s="31" t="s">
        <v>1792</v>
      </c>
      <c r="C3114" s="33" t="s">
        <v>174</v>
      </c>
      <c r="D3114" s="17">
        <v>32</v>
      </c>
      <c r="E3114" s="19">
        <v>0</v>
      </c>
      <c r="F3114" s="20">
        <f t="shared" si="279"/>
        <v>0</v>
      </c>
      <c r="G3114" s="55">
        <v>0</v>
      </c>
      <c r="H3114" s="20">
        <f t="shared" si="280"/>
        <v>0</v>
      </c>
      <c r="I3114" s="55">
        <v>0</v>
      </c>
      <c r="J3114" s="20">
        <f t="shared" si="281"/>
        <v>0</v>
      </c>
      <c r="K3114" s="20">
        <f t="shared" si="282"/>
        <v>0</v>
      </c>
      <c r="L3114" s="20">
        <f t="shared" si="282"/>
        <v>0</v>
      </c>
    </row>
    <row r="3115" spans="1:12" ht="18" customHeight="1">
      <c r="A3115" s="31" t="s">
        <v>1794</v>
      </c>
      <c r="B3115" s="31" t="s">
        <v>1795</v>
      </c>
      <c r="C3115" s="33" t="s">
        <v>49</v>
      </c>
      <c r="D3115" s="17">
        <v>6</v>
      </c>
      <c r="E3115" s="19">
        <v>0</v>
      </c>
      <c r="F3115" s="20">
        <f t="shared" si="279"/>
        <v>0</v>
      </c>
      <c r="G3115" s="19">
        <v>0</v>
      </c>
      <c r="H3115" s="20">
        <f t="shared" si="280"/>
        <v>0</v>
      </c>
      <c r="I3115" s="55">
        <v>0</v>
      </c>
      <c r="J3115" s="20">
        <f t="shared" si="281"/>
        <v>0</v>
      </c>
      <c r="K3115" s="20">
        <f t="shared" si="282"/>
        <v>0</v>
      </c>
      <c r="L3115" s="20">
        <f t="shared" si="282"/>
        <v>0</v>
      </c>
    </row>
    <row r="3116" spans="1:12" ht="18" customHeight="1">
      <c r="A3116" s="31" t="s">
        <v>1794</v>
      </c>
      <c r="B3116" s="31" t="s">
        <v>1796</v>
      </c>
      <c r="C3116" s="33" t="s">
        <v>49</v>
      </c>
      <c r="D3116" s="17">
        <v>103</v>
      </c>
      <c r="E3116" s="19">
        <v>0</v>
      </c>
      <c r="F3116" s="20">
        <f t="shared" si="279"/>
        <v>0</v>
      </c>
      <c r="G3116" s="19">
        <v>0</v>
      </c>
      <c r="H3116" s="20">
        <f t="shared" si="280"/>
        <v>0</v>
      </c>
      <c r="I3116" s="55">
        <v>0</v>
      </c>
      <c r="J3116" s="20">
        <f t="shared" si="281"/>
        <v>0</v>
      </c>
      <c r="K3116" s="20">
        <f t="shared" si="282"/>
        <v>0</v>
      </c>
      <c r="L3116" s="20">
        <f t="shared" si="282"/>
        <v>0</v>
      </c>
    </row>
    <row r="3117" spans="1:12" ht="18" customHeight="1">
      <c r="A3117" s="31" t="s">
        <v>1794</v>
      </c>
      <c r="B3117" s="31" t="s">
        <v>1797</v>
      </c>
      <c r="C3117" s="33" t="s">
        <v>49</v>
      </c>
      <c r="D3117" s="17">
        <v>1075</v>
      </c>
      <c r="E3117" s="19">
        <v>0</v>
      </c>
      <c r="F3117" s="20">
        <f t="shared" si="279"/>
        <v>0</v>
      </c>
      <c r="G3117" s="19">
        <v>0</v>
      </c>
      <c r="H3117" s="20">
        <f t="shared" si="280"/>
        <v>0</v>
      </c>
      <c r="I3117" s="55">
        <v>0</v>
      </c>
      <c r="J3117" s="20">
        <f t="shared" si="281"/>
        <v>0</v>
      </c>
      <c r="K3117" s="20">
        <f t="shared" si="282"/>
        <v>0</v>
      </c>
      <c r="L3117" s="20">
        <f t="shared" si="282"/>
        <v>0</v>
      </c>
    </row>
    <row r="3118" spans="1:12" ht="18" customHeight="1">
      <c r="A3118" s="31" t="s">
        <v>1794</v>
      </c>
      <c r="B3118" s="31" t="s">
        <v>1798</v>
      </c>
      <c r="C3118" s="33" t="s">
        <v>49</v>
      </c>
      <c r="D3118" s="17">
        <v>54</v>
      </c>
      <c r="E3118" s="19">
        <v>0</v>
      </c>
      <c r="F3118" s="20">
        <f t="shared" si="279"/>
        <v>0</v>
      </c>
      <c r="G3118" s="19">
        <v>0</v>
      </c>
      <c r="H3118" s="20">
        <f t="shared" si="280"/>
        <v>0</v>
      </c>
      <c r="I3118" s="55">
        <v>0</v>
      </c>
      <c r="J3118" s="20">
        <f t="shared" si="281"/>
        <v>0</v>
      </c>
      <c r="K3118" s="20">
        <f t="shared" si="282"/>
        <v>0</v>
      </c>
      <c r="L3118" s="20">
        <f t="shared" si="282"/>
        <v>0</v>
      </c>
    </row>
    <row r="3119" spans="1:12" ht="18" customHeight="1">
      <c r="A3119" s="31" t="s">
        <v>1799</v>
      </c>
      <c r="B3119" s="31" t="s">
        <v>1800</v>
      </c>
      <c r="C3119" s="33" t="s">
        <v>174</v>
      </c>
      <c r="D3119" s="17">
        <v>2</v>
      </c>
      <c r="E3119" s="19">
        <v>0</v>
      </c>
      <c r="F3119" s="20">
        <f t="shared" si="279"/>
        <v>0</v>
      </c>
      <c r="G3119" s="55">
        <v>0</v>
      </c>
      <c r="H3119" s="20">
        <f t="shared" si="280"/>
        <v>0</v>
      </c>
      <c r="I3119" s="55">
        <v>0</v>
      </c>
      <c r="J3119" s="20">
        <f t="shared" si="281"/>
        <v>0</v>
      </c>
      <c r="K3119" s="20">
        <f t="shared" si="282"/>
        <v>0</v>
      </c>
      <c r="L3119" s="20">
        <f t="shared" si="282"/>
        <v>0</v>
      </c>
    </row>
    <row r="3120" spans="1:12" ht="18" customHeight="1">
      <c r="A3120" s="31" t="s">
        <v>1799</v>
      </c>
      <c r="B3120" s="31" t="s">
        <v>1801</v>
      </c>
      <c r="C3120" s="33" t="s">
        <v>174</v>
      </c>
      <c r="D3120" s="17">
        <v>1572</v>
      </c>
      <c r="E3120" s="19">
        <v>0</v>
      </c>
      <c r="F3120" s="20">
        <f t="shared" si="279"/>
        <v>0</v>
      </c>
      <c r="G3120" s="55">
        <v>0</v>
      </c>
      <c r="H3120" s="20">
        <f t="shared" si="280"/>
        <v>0</v>
      </c>
      <c r="I3120" s="55">
        <v>0</v>
      </c>
      <c r="J3120" s="20">
        <f t="shared" si="281"/>
        <v>0</v>
      </c>
      <c r="K3120" s="20">
        <f t="shared" si="282"/>
        <v>0</v>
      </c>
      <c r="L3120" s="20">
        <f t="shared" si="282"/>
        <v>0</v>
      </c>
    </row>
    <row r="3121" spans="1:12" ht="18" customHeight="1">
      <c r="A3121" s="31" t="s">
        <v>1799</v>
      </c>
      <c r="B3121" s="31" t="s">
        <v>1802</v>
      </c>
      <c r="C3121" s="33" t="s">
        <v>174</v>
      </c>
      <c r="D3121" s="17">
        <v>72</v>
      </c>
      <c r="E3121" s="19">
        <v>0</v>
      </c>
      <c r="F3121" s="20">
        <f t="shared" si="279"/>
        <v>0</v>
      </c>
      <c r="G3121" s="55">
        <v>0</v>
      </c>
      <c r="H3121" s="20">
        <f t="shared" si="280"/>
        <v>0</v>
      </c>
      <c r="I3121" s="55">
        <v>0</v>
      </c>
      <c r="J3121" s="20">
        <f t="shared" si="281"/>
        <v>0</v>
      </c>
      <c r="K3121" s="20">
        <f t="shared" si="282"/>
        <v>0</v>
      </c>
      <c r="L3121" s="20">
        <f t="shared" si="282"/>
        <v>0</v>
      </c>
    </row>
    <row r="3122" spans="1:12" ht="18" customHeight="1">
      <c r="A3122" s="31" t="s">
        <v>1803</v>
      </c>
      <c r="B3122" s="31" t="s">
        <v>1804</v>
      </c>
      <c r="C3122" s="33" t="s">
        <v>174</v>
      </c>
      <c r="D3122" s="17">
        <v>54</v>
      </c>
      <c r="E3122" s="19">
        <v>0</v>
      </c>
      <c r="F3122" s="20">
        <f t="shared" si="279"/>
        <v>0</v>
      </c>
      <c r="G3122" s="55">
        <v>0</v>
      </c>
      <c r="H3122" s="20">
        <f t="shared" si="280"/>
        <v>0</v>
      </c>
      <c r="I3122" s="55">
        <v>0</v>
      </c>
      <c r="J3122" s="20">
        <f t="shared" si="281"/>
        <v>0</v>
      </c>
      <c r="K3122" s="20">
        <f t="shared" si="282"/>
        <v>0</v>
      </c>
      <c r="L3122" s="20">
        <f t="shared" si="282"/>
        <v>0</v>
      </c>
    </row>
    <row r="3123" spans="1:12" ht="18" customHeight="1">
      <c r="A3123" s="31" t="s">
        <v>1803</v>
      </c>
      <c r="B3123" s="31" t="s">
        <v>1805</v>
      </c>
      <c r="C3123" s="33" t="s">
        <v>174</v>
      </c>
      <c r="D3123" s="17">
        <v>319</v>
      </c>
      <c r="E3123" s="19">
        <v>0</v>
      </c>
      <c r="F3123" s="20">
        <f t="shared" si="279"/>
        <v>0</v>
      </c>
      <c r="G3123" s="55">
        <v>0</v>
      </c>
      <c r="H3123" s="20">
        <f t="shared" si="280"/>
        <v>0</v>
      </c>
      <c r="I3123" s="55">
        <v>0</v>
      </c>
      <c r="J3123" s="20">
        <f t="shared" si="281"/>
        <v>0</v>
      </c>
      <c r="K3123" s="20">
        <f t="shared" si="282"/>
        <v>0</v>
      </c>
      <c r="L3123" s="20">
        <f t="shared" si="282"/>
        <v>0</v>
      </c>
    </row>
    <row r="3124" spans="1:12" ht="18" customHeight="1">
      <c r="A3124" s="31" t="s">
        <v>1806</v>
      </c>
      <c r="B3124" s="31" t="s">
        <v>1805</v>
      </c>
      <c r="C3124" s="33" t="s">
        <v>174</v>
      </c>
      <c r="D3124" s="17">
        <v>244</v>
      </c>
      <c r="E3124" s="19">
        <v>0</v>
      </c>
      <c r="F3124" s="20">
        <f t="shared" si="279"/>
        <v>0</v>
      </c>
      <c r="G3124" s="55">
        <v>0</v>
      </c>
      <c r="H3124" s="20">
        <f t="shared" si="280"/>
        <v>0</v>
      </c>
      <c r="I3124" s="55">
        <v>0</v>
      </c>
      <c r="J3124" s="20">
        <f t="shared" si="281"/>
        <v>0</v>
      </c>
      <c r="K3124" s="20">
        <f t="shared" si="282"/>
        <v>0</v>
      </c>
      <c r="L3124" s="20">
        <f t="shared" si="282"/>
        <v>0</v>
      </c>
    </row>
    <row r="3125" spans="1:12" ht="18" customHeight="1">
      <c r="A3125" s="31" t="s">
        <v>1807</v>
      </c>
      <c r="B3125" s="31" t="s">
        <v>1808</v>
      </c>
      <c r="C3125" s="33" t="s">
        <v>174</v>
      </c>
      <c r="D3125" s="17">
        <v>1</v>
      </c>
      <c r="E3125" s="19">
        <v>0</v>
      </c>
      <c r="F3125" s="20">
        <f t="shared" si="279"/>
        <v>0</v>
      </c>
      <c r="G3125" s="55">
        <v>0</v>
      </c>
      <c r="H3125" s="20">
        <f t="shared" si="280"/>
        <v>0</v>
      </c>
      <c r="I3125" s="55">
        <v>0</v>
      </c>
      <c r="J3125" s="20">
        <f t="shared" si="281"/>
        <v>0</v>
      </c>
      <c r="K3125" s="20">
        <f t="shared" si="282"/>
        <v>0</v>
      </c>
      <c r="L3125" s="20">
        <f t="shared" si="282"/>
        <v>0</v>
      </c>
    </row>
    <row r="3126" spans="1:12" ht="18" customHeight="1">
      <c r="A3126" s="31" t="s">
        <v>1809</v>
      </c>
      <c r="B3126" s="31" t="s">
        <v>1810</v>
      </c>
      <c r="C3126" s="33" t="s">
        <v>174</v>
      </c>
      <c r="D3126" s="17">
        <v>48</v>
      </c>
      <c r="E3126" s="19">
        <v>0</v>
      </c>
      <c r="F3126" s="20">
        <f t="shared" si="279"/>
        <v>0</v>
      </c>
      <c r="G3126" s="55">
        <v>0</v>
      </c>
      <c r="H3126" s="20">
        <f t="shared" si="280"/>
        <v>0</v>
      </c>
      <c r="I3126" s="55">
        <v>0</v>
      </c>
      <c r="J3126" s="20">
        <f t="shared" si="281"/>
        <v>0</v>
      </c>
      <c r="K3126" s="20">
        <f t="shared" si="282"/>
        <v>0</v>
      </c>
      <c r="L3126" s="20">
        <f t="shared" si="282"/>
        <v>0</v>
      </c>
    </row>
    <row r="3127" spans="1:12" ht="18" customHeight="1">
      <c r="A3127" s="31" t="s">
        <v>1811</v>
      </c>
      <c r="B3127" s="31" t="s">
        <v>1812</v>
      </c>
      <c r="C3127" s="33" t="s">
        <v>174</v>
      </c>
      <c r="D3127" s="17">
        <v>17</v>
      </c>
      <c r="E3127" s="19">
        <v>0</v>
      </c>
      <c r="F3127" s="20">
        <f t="shared" si="279"/>
        <v>0</v>
      </c>
      <c r="G3127" s="55">
        <v>0</v>
      </c>
      <c r="H3127" s="20">
        <f t="shared" si="280"/>
        <v>0</v>
      </c>
      <c r="I3127" s="55">
        <v>0</v>
      </c>
      <c r="J3127" s="20">
        <f t="shared" si="281"/>
        <v>0</v>
      </c>
      <c r="K3127" s="20">
        <f t="shared" si="282"/>
        <v>0</v>
      </c>
      <c r="L3127" s="20">
        <f t="shared" si="282"/>
        <v>0</v>
      </c>
    </row>
    <row r="3128" spans="1:12" ht="18" customHeight="1">
      <c r="A3128" s="31" t="s">
        <v>1423</v>
      </c>
      <c r="B3128" s="31" t="s">
        <v>1813</v>
      </c>
      <c r="C3128" s="33" t="s">
        <v>45</v>
      </c>
      <c r="D3128" s="17">
        <v>90</v>
      </c>
      <c r="E3128" s="19">
        <v>0</v>
      </c>
      <c r="F3128" s="20">
        <f t="shared" si="279"/>
        <v>0</v>
      </c>
      <c r="G3128" s="55">
        <v>0</v>
      </c>
      <c r="H3128" s="20">
        <f t="shared" si="280"/>
        <v>0</v>
      </c>
      <c r="I3128" s="55">
        <v>0</v>
      </c>
      <c r="J3128" s="20">
        <f t="shared" si="281"/>
        <v>0</v>
      </c>
      <c r="K3128" s="20">
        <f t="shared" si="282"/>
        <v>0</v>
      </c>
      <c r="L3128" s="20">
        <f t="shared" si="282"/>
        <v>0</v>
      </c>
    </row>
    <row r="3129" spans="1:12" ht="18" customHeight="1">
      <c r="A3129" s="31" t="s">
        <v>1814</v>
      </c>
      <c r="B3129" s="31" t="s">
        <v>38</v>
      </c>
      <c r="C3129" s="33" t="s">
        <v>45</v>
      </c>
      <c r="D3129" s="17">
        <v>9</v>
      </c>
      <c r="E3129" s="19">
        <v>0</v>
      </c>
      <c r="F3129" s="20">
        <f t="shared" si="279"/>
        <v>0</v>
      </c>
      <c r="G3129" s="19">
        <v>0</v>
      </c>
      <c r="H3129" s="20">
        <f t="shared" si="280"/>
        <v>0</v>
      </c>
      <c r="I3129" s="55">
        <v>0</v>
      </c>
      <c r="J3129" s="20">
        <f t="shared" si="281"/>
        <v>0</v>
      </c>
      <c r="K3129" s="20">
        <f t="shared" si="282"/>
        <v>0</v>
      </c>
      <c r="L3129" s="20">
        <f t="shared" si="282"/>
        <v>0</v>
      </c>
    </row>
    <row r="3130" spans="1:12" ht="18" customHeight="1">
      <c r="A3130" s="31" t="s">
        <v>1413</v>
      </c>
      <c r="B3130" s="31" t="s">
        <v>1324</v>
      </c>
      <c r="C3130" s="33" t="s">
        <v>58</v>
      </c>
      <c r="D3130" s="17">
        <v>1</v>
      </c>
      <c r="E3130" s="19">
        <v>0</v>
      </c>
      <c r="F3130" s="20">
        <f t="shared" si="279"/>
        <v>0</v>
      </c>
      <c r="G3130" s="19">
        <v>0</v>
      </c>
      <c r="H3130" s="20">
        <f t="shared" si="280"/>
        <v>0</v>
      </c>
      <c r="I3130" s="55">
        <v>0</v>
      </c>
      <c r="J3130" s="20">
        <f t="shared" si="281"/>
        <v>0</v>
      </c>
      <c r="K3130" s="20">
        <f t="shared" si="282"/>
        <v>0</v>
      </c>
      <c r="L3130" s="20">
        <f t="shared" si="282"/>
        <v>0</v>
      </c>
    </row>
    <row r="3131" spans="1:12" ht="18" customHeight="1">
      <c r="A3131" s="31" t="s">
        <v>1815</v>
      </c>
      <c r="B3131" s="31" t="s">
        <v>1324</v>
      </c>
      <c r="C3131" s="33" t="s">
        <v>174</v>
      </c>
      <c r="D3131" s="17">
        <v>1</v>
      </c>
      <c r="E3131" s="19">
        <v>0</v>
      </c>
      <c r="F3131" s="20">
        <f t="shared" ref="F3131:F3140" si="283">SUM(D3131*E3131)</f>
        <v>0</v>
      </c>
      <c r="G3131" s="19">
        <v>0</v>
      </c>
      <c r="H3131" s="20">
        <f t="shared" ref="H3131:H3140" si="284">SUM(D3131*G3131)</f>
        <v>0</v>
      </c>
      <c r="I3131" s="55">
        <v>0</v>
      </c>
      <c r="J3131" s="20">
        <f t="shared" ref="J3131:J3194" si="285">SUM(D3131*I3131)</f>
        <v>0</v>
      </c>
      <c r="K3131" s="20">
        <f t="shared" si="282"/>
        <v>0</v>
      </c>
      <c r="L3131" s="20">
        <f t="shared" si="282"/>
        <v>0</v>
      </c>
    </row>
    <row r="3132" spans="1:12" ht="18" customHeight="1">
      <c r="A3132" s="31" t="s">
        <v>1614</v>
      </c>
      <c r="B3132" s="31" t="s">
        <v>1615</v>
      </c>
      <c r="C3132" s="33" t="s">
        <v>58</v>
      </c>
      <c r="D3132" s="17">
        <v>100</v>
      </c>
      <c r="E3132" s="19">
        <v>0</v>
      </c>
      <c r="F3132" s="20">
        <f t="shared" si="283"/>
        <v>0</v>
      </c>
      <c r="G3132" s="19">
        <v>0</v>
      </c>
      <c r="H3132" s="20">
        <f t="shared" si="284"/>
        <v>0</v>
      </c>
      <c r="I3132" s="55">
        <v>0</v>
      </c>
      <c r="J3132" s="20">
        <f t="shared" si="285"/>
        <v>0</v>
      </c>
      <c r="K3132" s="20">
        <f t="shared" si="282"/>
        <v>0</v>
      </c>
      <c r="L3132" s="20">
        <f t="shared" si="282"/>
        <v>0</v>
      </c>
    </row>
    <row r="3133" spans="1:12" ht="18" customHeight="1">
      <c r="A3133" s="31" t="s">
        <v>1426</v>
      </c>
      <c r="B3133" s="31" t="s">
        <v>1427</v>
      </c>
      <c r="C3133" s="33" t="s">
        <v>45</v>
      </c>
      <c r="D3133" s="17">
        <v>8</v>
      </c>
      <c r="E3133" s="19">
        <v>0</v>
      </c>
      <c r="F3133" s="20">
        <f t="shared" si="283"/>
        <v>0</v>
      </c>
      <c r="G3133" s="19">
        <v>0</v>
      </c>
      <c r="H3133" s="20">
        <f t="shared" si="284"/>
        <v>0</v>
      </c>
      <c r="I3133" s="55">
        <v>0</v>
      </c>
      <c r="J3133" s="20">
        <f t="shared" si="285"/>
        <v>0</v>
      </c>
      <c r="K3133" s="20">
        <f t="shared" si="282"/>
        <v>0</v>
      </c>
      <c r="L3133" s="20">
        <f t="shared" si="282"/>
        <v>0</v>
      </c>
    </row>
    <row r="3134" spans="1:12" ht="18" customHeight="1">
      <c r="A3134" s="31" t="s">
        <v>1428</v>
      </c>
      <c r="B3134" s="31" t="s">
        <v>1427</v>
      </c>
      <c r="C3134" s="33" t="s">
        <v>45</v>
      </c>
      <c r="D3134" s="17">
        <v>8</v>
      </c>
      <c r="E3134" s="19">
        <v>0</v>
      </c>
      <c r="F3134" s="20">
        <f t="shared" si="283"/>
        <v>0</v>
      </c>
      <c r="G3134" s="19">
        <v>0</v>
      </c>
      <c r="H3134" s="20">
        <f t="shared" si="284"/>
        <v>0</v>
      </c>
      <c r="I3134" s="55">
        <v>0</v>
      </c>
      <c r="J3134" s="20">
        <f t="shared" si="285"/>
        <v>0</v>
      </c>
      <c r="K3134" s="20">
        <f t="shared" si="282"/>
        <v>0</v>
      </c>
      <c r="L3134" s="20">
        <f t="shared" si="282"/>
        <v>0</v>
      </c>
    </row>
    <row r="3135" spans="1:12" ht="18" customHeight="1">
      <c r="A3135" s="31" t="s">
        <v>1420</v>
      </c>
      <c r="B3135" s="31" t="s">
        <v>1816</v>
      </c>
      <c r="C3135" s="33" t="s">
        <v>1678</v>
      </c>
      <c r="D3135" s="17">
        <v>191</v>
      </c>
      <c r="E3135" s="19">
        <v>0</v>
      </c>
      <c r="F3135" s="20">
        <f t="shared" si="283"/>
        <v>0</v>
      </c>
      <c r="G3135" s="19">
        <v>0</v>
      </c>
      <c r="H3135" s="20">
        <f t="shared" si="284"/>
        <v>0</v>
      </c>
      <c r="I3135" s="55">
        <v>0</v>
      </c>
      <c r="J3135" s="20">
        <f t="shared" si="285"/>
        <v>0</v>
      </c>
      <c r="K3135" s="20">
        <f t="shared" si="282"/>
        <v>0</v>
      </c>
      <c r="L3135" s="20">
        <f t="shared" si="282"/>
        <v>0</v>
      </c>
    </row>
    <row r="3136" spans="1:12" ht="18" customHeight="1">
      <c r="A3136" s="31" t="s">
        <v>1425</v>
      </c>
      <c r="B3136" s="31" t="s">
        <v>98</v>
      </c>
      <c r="C3136" s="33" t="s">
        <v>99</v>
      </c>
      <c r="D3136" s="57">
        <v>0.18</v>
      </c>
      <c r="E3136" s="19">
        <v>0</v>
      </c>
      <c r="F3136" s="20">
        <f t="shared" si="283"/>
        <v>0</v>
      </c>
      <c r="G3136" s="19">
        <v>0</v>
      </c>
      <c r="H3136" s="20">
        <f t="shared" si="284"/>
        <v>0</v>
      </c>
      <c r="I3136" s="55">
        <v>0</v>
      </c>
      <c r="J3136" s="20">
        <f t="shared" si="285"/>
        <v>0</v>
      </c>
      <c r="K3136" s="20">
        <f t="shared" si="282"/>
        <v>0</v>
      </c>
      <c r="L3136" s="20">
        <f t="shared" si="282"/>
        <v>0</v>
      </c>
    </row>
    <row r="3137" spans="1:12" ht="18" customHeight="1">
      <c r="A3137" s="31" t="s">
        <v>921</v>
      </c>
      <c r="B3137" s="31" t="s">
        <v>38</v>
      </c>
      <c r="C3137" s="33" t="s">
        <v>915</v>
      </c>
      <c r="D3137" s="17">
        <v>22</v>
      </c>
      <c r="E3137" s="55">
        <v>0</v>
      </c>
      <c r="F3137" s="20">
        <f t="shared" si="283"/>
        <v>0</v>
      </c>
      <c r="G3137" s="19">
        <v>0</v>
      </c>
      <c r="H3137" s="20">
        <f t="shared" si="284"/>
        <v>0</v>
      </c>
      <c r="I3137" s="55">
        <v>0</v>
      </c>
      <c r="J3137" s="20">
        <f t="shared" si="285"/>
        <v>0</v>
      </c>
      <c r="K3137" s="20">
        <f t="shared" si="282"/>
        <v>0</v>
      </c>
      <c r="L3137" s="20">
        <f t="shared" si="282"/>
        <v>0</v>
      </c>
    </row>
    <row r="3138" spans="1:12" ht="18" customHeight="1">
      <c r="A3138" s="31" t="s">
        <v>1817</v>
      </c>
      <c r="B3138" s="31" t="s">
        <v>38</v>
      </c>
      <c r="C3138" s="33" t="s">
        <v>915</v>
      </c>
      <c r="D3138" s="17">
        <v>1585</v>
      </c>
      <c r="E3138" s="55">
        <v>0</v>
      </c>
      <c r="F3138" s="20">
        <f t="shared" si="283"/>
        <v>0</v>
      </c>
      <c r="G3138" s="19">
        <v>0</v>
      </c>
      <c r="H3138" s="20">
        <f t="shared" si="284"/>
        <v>0</v>
      </c>
      <c r="I3138" s="55">
        <v>0</v>
      </c>
      <c r="J3138" s="20">
        <f t="shared" si="285"/>
        <v>0</v>
      </c>
      <c r="K3138" s="20">
        <f t="shared" si="282"/>
        <v>0</v>
      </c>
      <c r="L3138" s="20">
        <f t="shared" si="282"/>
        <v>0</v>
      </c>
    </row>
    <row r="3139" spans="1:12" ht="18" customHeight="1">
      <c r="A3139" s="31" t="s">
        <v>1434</v>
      </c>
      <c r="B3139" s="31" t="s">
        <v>38</v>
      </c>
      <c r="C3139" s="33" t="s">
        <v>915</v>
      </c>
      <c r="D3139" s="17">
        <v>154</v>
      </c>
      <c r="E3139" s="55">
        <v>0</v>
      </c>
      <c r="F3139" s="20">
        <f t="shared" si="283"/>
        <v>0</v>
      </c>
      <c r="G3139" s="19">
        <v>0</v>
      </c>
      <c r="H3139" s="20">
        <f t="shared" si="284"/>
        <v>0</v>
      </c>
      <c r="I3139" s="55">
        <v>0</v>
      </c>
      <c r="J3139" s="20">
        <f t="shared" si="285"/>
        <v>0</v>
      </c>
      <c r="K3139" s="20">
        <f t="shared" si="282"/>
        <v>0</v>
      </c>
      <c r="L3139" s="20">
        <f t="shared" si="282"/>
        <v>0</v>
      </c>
    </row>
    <row r="3140" spans="1:12" ht="18" customHeight="1">
      <c r="A3140" s="31" t="s">
        <v>1435</v>
      </c>
      <c r="B3140" s="31" t="s">
        <v>1436</v>
      </c>
      <c r="C3140" s="33" t="s">
        <v>114</v>
      </c>
      <c r="D3140" s="17">
        <v>1</v>
      </c>
      <c r="E3140" s="55">
        <f>SUM(H3149*0.03)</f>
        <v>0</v>
      </c>
      <c r="F3140" s="20">
        <f t="shared" si="283"/>
        <v>0</v>
      </c>
      <c r="G3140" s="55">
        <v>0</v>
      </c>
      <c r="H3140" s="20">
        <f t="shared" si="284"/>
        <v>0</v>
      </c>
      <c r="I3140" s="55">
        <v>0</v>
      </c>
      <c r="J3140" s="20">
        <f t="shared" si="285"/>
        <v>0</v>
      </c>
      <c r="K3140" s="20">
        <f t="shared" si="282"/>
        <v>0</v>
      </c>
      <c r="L3140" s="20">
        <f t="shared" si="282"/>
        <v>0</v>
      </c>
    </row>
    <row r="3149" spans="1:12" ht="18" customHeight="1">
      <c r="A3149" s="15" t="s">
        <v>31</v>
      </c>
      <c r="D3149" s="43"/>
      <c r="E3149" s="12"/>
      <c r="F3149" s="13">
        <f>SUM(F3003:F3148)</f>
        <v>0</v>
      </c>
      <c r="G3149" s="13"/>
      <c r="H3149" s="13">
        <f>SUM(H3003:H3148)</f>
        <v>0</v>
      </c>
      <c r="I3149" s="13"/>
      <c r="J3149" s="13">
        <f>SUM(J3003:J3148)</f>
        <v>0</v>
      </c>
      <c r="K3149" s="13">
        <f t="shared" ref="K3149" si="286">SUM(E3149+G3149+I3149)</f>
        <v>0</v>
      </c>
      <c r="L3149" s="13">
        <f>SUM(L3003:L3148)</f>
        <v>0</v>
      </c>
    </row>
    <row r="3150" spans="1:12" ht="18" customHeight="1">
      <c r="A3150" s="30" t="s">
        <v>1818</v>
      </c>
    </row>
    <row r="3151" spans="1:12" ht="18" customHeight="1">
      <c r="A3151" s="31" t="s">
        <v>1819</v>
      </c>
      <c r="B3151" s="31" t="s">
        <v>1820</v>
      </c>
      <c r="C3151" s="33" t="s">
        <v>816</v>
      </c>
      <c r="D3151" s="17">
        <v>11</v>
      </c>
      <c r="E3151" s="19">
        <v>0</v>
      </c>
      <c r="F3151" s="20">
        <f t="shared" ref="F3151:F3174" si="287">SUM(D3151*E3151)</f>
        <v>0</v>
      </c>
      <c r="G3151" s="55">
        <v>0</v>
      </c>
      <c r="H3151" s="20">
        <f t="shared" ref="H3151:H3174" si="288">SUM(D3151*G3151)</f>
        <v>0</v>
      </c>
      <c r="I3151" s="55">
        <v>0</v>
      </c>
      <c r="J3151" s="20">
        <f t="shared" ref="J3151:J3174" si="289">SUM(D3151*I3151)</f>
        <v>0</v>
      </c>
      <c r="K3151" s="20">
        <f t="shared" ref="K3151:L3166" si="290">SUM(E3151+G3151+I3151)</f>
        <v>0</v>
      </c>
      <c r="L3151" s="20">
        <f t="shared" si="290"/>
        <v>0</v>
      </c>
    </row>
    <row r="3152" spans="1:12" ht="18" customHeight="1">
      <c r="A3152" s="31" t="s">
        <v>1819</v>
      </c>
      <c r="B3152" s="31" t="s">
        <v>1821</v>
      </c>
      <c r="C3152" s="33" t="s">
        <v>816</v>
      </c>
      <c r="D3152" s="17">
        <v>20</v>
      </c>
      <c r="E3152" s="19">
        <v>0</v>
      </c>
      <c r="F3152" s="20">
        <f t="shared" si="287"/>
        <v>0</v>
      </c>
      <c r="G3152" s="55">
        <v>0</v>
      </c>
      <c r="H3152" s="20">
        <f t="shared" si="288"/>
        <v>0</v>
      </c>
      <c r="I3152" s="55">
        <v>0</v>
      </c>
      <c r="J3152" s="20">
        <f t="shared" si="289"/>
        <v>0</v>
      </c>
      <c r="K3152" s="20">
        <f t="shared" si="290"/>
        <v>0</v>
      </c>
      <c r="L3152" s="20">
        <f t="shared" si="290"/>
        <v>0</v>
      </c>
    </row>
    <row r="3153" spans="1:12" ht="18" customHeight="1">
      <c r="A3153" s="31" t="s">
        <v>1822</v>
      </c>
      <c r="B3153" s="31" t="s">
        <v>1823</v>
      </c>
      <c r="C3153" s="33" t="s">
        <v>816</v>
      </c>
      <c r="D3153" s="17">
        <v>6</v>
      </c>
      <c r="E3153" s="19">
        <v>0</v>
      </c>
      <c r="F3153" s="20">
        <f t="shared" si="287"/>
        <v>0</v>
      </c>
      <c r="G3153" s="55">
        <v>0</v>
      </c>
      <c r="H3153" s="20">
        <f t="shared" si="288"/>
        <v>0</v>
      </c>
      <c r="I3153" s="55">
        <v>0</v>
      </c>
      <c r="J3153" s="20">
        <f t="shared" si="289"/>
        <v>0</v>
      </c>
      <c r="K3153" s="20">
        <f t="shared" si="290"/>
        <v>0</v>
      </c>
      <c r="L3153" s="20">
        <f t="shared" si="290"/>
        <v>0</v>
      </c>
    </row>
    <row r="3154" spans="1:12" ht="18" customHeight="1">
      <c r="A3154" s="31" t="s">
        <v>1822</v>
      </c>
      <c r="B3154" s="31" t="s">
        <v>1824</v>
      </c>
      <c r="C3154" s="33" t="s">
        <v>816</v>
      </c>
      <c r="D3154" s="17">
        <v>5</v>
      </c>
      <c r="E3154" s="19">
        <v>0</v>
      </c>
      <c r="F3154" s="20">
        <f t="shared" si="287"/>
        <v>0</v>
      </c>
      <c r="G3154" s="55">
        <v>0</v>
      </c>
      <c r="H3154" s="20">
        <f t="shared" si="288"/>
        <v>0</v>
      </c>
      <c r="I3154" s="55">
        <v>0</v>
      </c>
      <c r="J3154" s="20">
        <f t="shared" si="289"/>
        <v>0</v>
      </c>
      <c r="K3154" s="20">
        <f t="shared" si="290"/>
        <v>0</v>
      </c>
      <c r="L3154" s="20">
        <f t="shared" si="290"/>
        <v>0</v>
      </c>
    </row>
    <row r="3155" spans="1:12" ht="18" customHeight="1">
      <c r="A3155" s="31" t="s">
        <v>1822</v>
      </c>
      <c r="B3155" s="31" t="s">
        <v>1825</v>
      </c>
      <c r="C3155" s="33" t="s">
        <v>816</v>
      </c>
      <c r="D3155" s="17">
        <v>3</v>
      </c>
      <c r="E3155" s="19">
        <v>0</v>
      </c>
      <c r="F3155" s="20">
        <f t="shared" si="287"/>
        <v>0</v>
      </c>
      <c r="G3155" s="55">
        <v>0</v>
      </c>
      <c r="H3155" s="20">
        <f t="shared" si="288"/>
        <v>0</v>
      </c>
      <c r="I3155" s="55">
        <v>0</v>
      </c>
      <c r="J3155" s="20">
        <f t="shared" si="289"/>
        <v>0</v>
      </c>
      <c r="K3155" s="20">
        <f t="shared" si="290"/>
        <v>0</v>
      </c>
      <c r="L3155" s="20">
        <f t="shared" si="290"/>
        <v>0</v>
      </c>
    </row>
    <row r="3156" spans="1:12" ht="18" customHeight="1">
      <c r="A3156" s="31" t="s">
        <v>1822</v>
      </c>
      <c r="B3156" s="31" t="s">
        <v>1826</v>
      </c>
      <c r="C3156" s="33" t="s">
        <v>816</v>
      </c>
      <c r="D3156" s="17">
        <v>82</v>
      </c>
      <c r="E3156" s="19">
        <v>0</v>
      </c>
      <c r="F3156" s="20">
        <f t="shared" si="287"/>
        <v>0</v>
      </c>
      <c r="G3156" s="55">
        <v>0</v>
      </c>
      <c r="H3156" s="20">
        <f t="shared" si="288"/>
        <v>0</v>
      </c>
      <c r="I3156" s="55">
        <v>0</v>
      </c>
      <c r="J3156" s="20">
        <f t="shared" si="289"/>
        <v>0</v>
      </c>
      <c r="K3156" s="20">
        <f t="shared" si="290"/>
        <v>0</v>
      </c>
      <c r="L3156" s="20">
        <f t="shared" si="290"/>
        <v>0</v>
      </c>
    </row>
    <row r="3157" spans="1:12" ht="18" customHeight="1">
      <c r="A3157" s="31" t="s">
        <v>1822</v>
      </c>
      <c r="B3157" s="31" t="s">
        <v>1827</v>
      </c>
      <c r="C3157" s="33" t="s">
        <v>816</v>
      </c>
      <c r="D3157" s="17">
        <v>12</v>
      </c>
      <c r="E3157" s="19">
        <v>0</v>
      </c>
      <c r="F3157" s="20">
        <f t="shared" si="287"/>
        <v>0</v>
      </c>
      <c r="G3157" s="55">
        <v>0</v>
      </c>
      <c r="H3157" s="20">
        <f t="shared" si="288"/>
        <v>0</v>
      </c>
      <c r="I3157" s="55">
        <v>0</v>
      </c>
      <c r="J3157" s="20">
        <f t="shared" si="289"/>
        <v>0</v>
      </c>
      <c r="K3157" s="20">
        <f t="shared" si="290"/>
        <v>0</v>
      </c>
      <c r="L3157" s="20">
        <f t="shared" si="290"/>
        <v>0</v>
      </c>
    </row>
    <row r="3158" spans="1:12" ht="18" customHeight="1">
      <c r="A3158" s="31" t="s">
        <v>1822</v>
      </c>
      <c r="B3158" s="31" t="s">
        <v>1828</v>
      </c>
      <c r="C3158" s="33" t="s">
        <v>816</v>
      </c>
      <c r="D3158" s="17">
        <v>4</v>
      </c>
      <c r="E3158" s="19">
        <v>0</v>
      </c>
      <c r="F3158" s="20">
        <f t="shared" si="287"/>
        <v>0</v>
      </c>
      <c r="G3158" s="55">
        <v>0</v>
      </c>
      <c r="H3158" s="20">
        <f t="shared" si="288"/>
        <v>0</v>
      </c>
      <c r="I3158" s="55">
        <v>0</v>
      </c>
      <c r="J3158" s="20">
        <f t="shared" si="289"/>
        <v>0</v>
      </c>
      <c r="K3158" s="20">
        <f t="shared" si="290"/>
        <v>0</v>
      </c>
      <c r="L3158" s="20">
        <f t="shared" si="290"/>
        <v>0</v>
      </c>
    </row>
    <row r="3159" spans="1:12" ht="18" customHeight="1">
      <c r="A3159" s="31" t="s">
        <v>1822</v>
      </c>
      <c r="B3159" s="31" t="s">
        <v>1829</v>
      </c>
      <c r="C3159" s="33" t="s">
        <v>816</v>
      </c>
      <c r="D3159" s="17">
        <v>3</v>
      </c>
      <c r="E3159" s="19">
        <v>0</v>
      </c>
      <c r="F3159" s="20">
        <f t="shared" si="287"/>
        <v>0</v>
      </c>
      <c r="G3159" s="55">
        <v>0</v>
      </c>
      <c r="H3159" s="20">
        <f t="shared" si="288"/>
        <v>0</v>
      </c>
      <c r="I3159" s="55">
        <v>0</v>
      </c>
      <c r="J3159" s="20">
        <f t="shared" si="289"/>
        <v>0</v>
      </c>
      <c r="K3159" s="20">
        <f t="shared" si="290"/>
        <v>0</v>
      </c>
      <c r="L3159" s="20">
        <f t="shared" si="290"/>
        <v>0</v>
      </c>
    </row>
    <row r="3160" spans="1:12" ht="18" customHeight="1">
      <c r="A3160" s="31" t="s">
        <v>1822</v>
      </c>
      <c r="B3160" s="31" t="s">
        <v>1830</v>
      </c>
      <c r="C3160" s="33" t="s">
        <v>816</v>
      </c>
      <c r="D3160" s="17">
        <v>4</v>
      </c>
      <c r="E3160" s="19">
        <v>0</v>
      </c>
      <c r="F3160" s="20">
        <f t="shared" si="287"/>
        <v>0</v>
      </c>
      <c r="G3160" s="55">
        <v>0</v>
      </c>
      <c r="H3160" s="20">
        <f t="shared" si="288"/>
        <v>0</v>
      </c>
      <c r="I3160" s="55">
        <v>0</v>
      </c>
      <c r="J3160" s="20">
        <f t="shared" si="289"/>
        <v>0</v>
      </c>
      <c r="K3160" s="20">
        <f t="shared" si="290"/>
        <v>0</v>
      </c>
      <c r="L3160" s="20">
        <f t="shared" si="290"/>
        <v>0</v>
      </c>
    </row>
    <row r="3161" spans="1:12" ht="18" customHeight="1">
      <c r="A3161" s="31" t="s">
        <v>1822</v>
      </c>
      <c r="B3161" s="31" t="s">
        <v>1831</v>
      </c>
      <c r="C3161" s="33" t="s">
        <v>816</v>
      </c>
      <c r="D3161" s="17">
        <v>12</v>
      </c>
      <c r="E3161" s="19">
        <v>0</v>
      </c>
      <c r="F3161" s="20">
        <f t="shared" si="287"/>
        <v>0</v>
      </c>
      <c r="G3161" s="55">
        <v>0</v>
      </c>
      <c r="H3161" s="20">
        <f t="shared" si="288"/>
        <v>0</v>
      </c>
      <c r="I3161" s="55">
        <v>0</v>
      </c>
      <c r="J3161" s="20">
        <f t="shared" si="289"/>
        <v>0</v>
      </c>
      <c r="K3161" s="20">
        <f t="shared" si="290"/>
        <v>0</v>
      </c>
      <c r="L3161" s="20">
        <f t="shared" si="290"/>
        <v>0</v>
      </c>
    </row>
    <row r="3162" spans="1:12" ht="18" customHeight="1">
      <c r="A3162" s="31" t="s">
        <v>1822</v>
      </c>
      <c r="B3162" s="31" t="s">
        <v>1832</v>
      </c>
      <c r="C3162" s="33" t="s">
        <v>816</v>
      </c>
      <c r="D3162" s="17">
        <v>29</v>
      </c>
      <c r="E3162" s="19">
        <v>0</v>
      </c>
      <c r="F3162" s="20">
        <f t="shared" si="287"/>
        <v>0</v>
      </c>
      <c r="G3162" s="55">
        <v>0</v>
      </c>
      <c r="H3162" s="20">
        <f t="shared" si="288"/>
        <v>0</v>
      </c>
      <c r="I3162" s="55">
        <v>0</v>
      </c>
      <c r="J3162" s="20">
        <f t="shared" si="289"/>
        <v>0</v>
      </c>
      <c r="K3162" s="20">
        <f t="shared" si="290"/>
        <v>0</v>
      </c>
      <c r="L3162" s="20">
        <f t="shared" si="290"/>
        <v>0</v>
      </c>
    </row>
    <row r="3163" spans="1:12" ht="18" customHeight="1">
      <c r="A3163" s="31" t="s">
        <v>1822</v>
      </c>
      <c r="B3163" s="31" t="s">
        <v>1833</v>
      </c>
      <c r="C3163" s="33" t="s">
        <v>816</v>
      </c>
      <c r="D3163" s="17">
        <v>22</v>
      </c>
      <c r="E3163" s="19">
        <v>0</v>
      </c>
      <c r="F3163" s="20">
        <f t="shared" si="287"/>
        <v>0</v>
      </c>
      <c r="G3163" s="55">
        <v>0</v>
      </c>
      <c r="H3163" s="20">
        <f t="shared" si="288"/>
        <v>0</v>
      </c>
      <c r="I3163" s="55">
        <v>0</v>
      </c>
      <c r="J3163" s="20">
        <f t="shared" si="289"/>
        <v>0</v>
      </c>
      <c r="K3163" s="20">
        <f t="shared" si="290"/>
        <v>0</v>
      </c>
      <c r="L3163" s="20">
        <f t="shared" si="290"/>
        <v>0</v>
      </c>
    </row>
    <row r="3164" spans="1:12" ht="18" customHeight="1">
      <c r="A3164" s="31" t="s">
        <v>1834</v>
      </c>
      <c r="B3164" s="31" t="s">
        <v>1835</v>
      </c>
      <c r="C3164" s="33" t="s">
        <v>816</v>
      </c>
      <c r="D3164" s="17">
        <v>105</v>
      </c>
      <c r="E3164" s="19">
        <v>0</v>
      </c>
      <c r="F3164" s="20">
        <f t="shared" si="287"/>
        <v>0</v>
      </c>
      <c r="G3164" s="55">
        <v>0</v>
      </c>
      <c r="H3164" s="20">
        <f t="shared" si="288"/>
        <v>0</v>
      </c>
      <c r="I3164" s="55">
        <v>0</v>
      </c>
      <c r="J3164" s="20">
        <f t="shared" si="289"/>
        <v>0</v>
      </c>
      <c r="K3164" s="20">
        <f t="shared" si="290"/>
        <v>0</v>
      </c>
      <c r="L3164" s="20">
        <f t="shared" si="290"/>
        <v>0</v>
      </c>
    </row>
    <row r="3165" spans="1:12" ht="18" customHeight="1">
      <c r="A3165" s="31" t="s">
        <v>1836</v>
      </c>
      <c r="B3165" s="31" t="s">
        <v>1837</v>
      </c>
      <c r="C3165" s="33" t="s">
        <v>816</v>
      </c>
      <c r="D3165" s="17">
        <v>5</v>
      </c>
      <c r="E3165" s="19">
        <v>0</v>
      </c>
      <c r="F3165" s="20">
        <f t="shared" si="287"/>
        <v>0</v>
      </c>
      <c r="G3165" s="55">
        <v>0</v>
      </c>
      <c r="H3165" s="20">
        <f t="shared" si="288"/>
        <v>0</v>
      </c>
      <c r="I3165" s="55">
        <v>0</v>
      </c>
      <c r="J3165" s="20">
        <f t="shared" si="289"/>
        <v>0</v>
      </c>
      <c r="K3165" s="20">
        <f t="shared" si="290"/>
        <v>0</v>
      </c>
      <c r="L3165" s="20">
        <f t="shared" si="290"/>
        <v>0</v>
      </c>
    </row>
    <row r="3166" spans="1:12" ht="18" customHeight="1">
      <c r="A3166" s="31" t="s">
        <v>1838</v>
      </c>
      <c r="B3166" s="31" t="s">
        <v>1839</v>
      </c>
      <c r="C3166" s="33" t="s">
        <v>816</v>
      </c>
      <c r="D3166" s="17">
        <v>6</v>
      </c>
      <c r="E3166" s="19">
        <v>0</v>
      </c>
      <c r="F3166" s="20">
        <f t="shared" si="287"/>
        <v>0</v>
      </c>
      <c r="G3166" s="55">
        <v>0</v>
      </c>
      <c r="H3166" s="20">
        <f t="shared" si="288"/>
        <v>0</v>
      </c>
      <c r="I3166" s="55">
        <v>0</v>
      </c>
      <c r="J3166" s="20">
        <f t="shared" si="289"/>
        <v>0</v>
      </c>
      <c r="K3166" s="20">
        <f t="shared" si="290"/>
        <v>0</v>
      </c>
      <c r="L3166" s="20">
        <f t="shared" si="290"/>
        <v>0</v>
      </c>
    </row>
    <row r="3167" spans="1:12" ht="18" customHeight="1">
      <c r="A3167" s="31" t="s">
        <v>1840</v>
      </c>
      <c r="B3167" s="31" t="s">
        <v>1841</v>
      </c>
      <c r="C3167" s="33" t="s">
        <v>816</v>
      </c>
      <c r="D3167" s="17">
        <v>183</v>
      </c>
      <c r="E3167" s="19">
        <v>0</v>
      </c>
      <c r="F3167" s="20">
        <f t="shared" si="287"/>
        <v>0</v>
      </c>
      <c r="G3167" s="55">
        <v>0</v>
      </c>
      <c r="H3167" s="20">
        <f t="shared" si="288"/>
        <v>0</v>
      </c>
      <c r="I3167" s="55">
        <v>0</v>
      </c>
      <c r="J3167" s="20">
        <f t="shared" si="289"/>
        <v>0</v>
      </c>
      <c r="K3167" s="20">
        <f t="shared" ref="K3167:L3189" si="291">SUM(E3167+G3167+I3167)</f>
        <v>0</v>
      </c>
      <c r="L3167" s="20">
        <f t="shared" si="291"/>
        <v>0</v>
      </c>
    </row>
    <row r="3168" spans="1:12" ht="18" customHeight="1">
      <c r="A3168" s="31" t="s">
        <v>1842</v>
      </c>
      <c r="B3168" s="31" t="s">
        <v>1843</v>
      </c>
      <c r="C3168" s="33" t="s">
        <v>816</v>
      </c>
      <c r="D3168" s="17">
        <v>17</v>
      </c>
      <c r="E3168" s="19">
        <v>0</v>
      </c>
      <c r="F3168" s="20">
        <f t="shared" si="287"/>
        <v>0</v>
      </c>
      <c r="G3168" s="55">
        <v>0</v>
      </c>
      <c r="H3168" s="20">
        <f t="shared" si="288"/>
        <v>0</v>
      </c>
      <c r="I3168" s="55">
        <v>0</v>
      </c>
      <c r="J3168" s="20">
        <f t="shared" si="289"/>
        <v>0</v>
      </c>
      <c r="K3168" s="20">
        <f t="shared" si="291"/>
        <v>0</v>
      </c>
      <c r="L3168" s="20">
        <f t="shared" si="291"/>
        <v>0</v>
      </c>
    </row>
    <row r="3169" spans="1:12" ht="18" customHeight="1">
      <c r="A3169" s="31" t="s">
        <v>1844</v>
      </c>
      <c r="B3169" s="31" t="s">
        <v>1845</v>
      </c>
      <c r="C3169" s="33" t="s">
        <v>816</v>
      </c>
      <c r="D3169" s="17">
        <v>2</v>
      </c>
      <c r="E3169" s="19">
        <v>0</v>
      </c>
      <c r="F3169" s="20">
        <f t="shared" si="287"/>
        <v>0</v>
      </c>
      <c r="G3169" s="55">
        <v>0</v>
      </c>
      <c r="H3169" s="20">
        <f t="shared" si="288"/>
        <v>0</v>
      </c>
      <c r="I3169" s="55">
        <v>0</v>
      </c>
      <c r="J3169" s="20">
        <f t="shared" si="289"/>
        <v>0</v>
      </c>
      <c r="K3169" s="20">
        <f t="shared" si="291"/>
        <v>0</v>
      </c>
      <c r="L3169" s="20">
        <f t="shared" si="291"/>
        <v>0</v>
      </c>
    </row>
    <row r="3170" spans="1:12" ht="18" customHeight="1">
      <c r="A3170" s="31" t="s">
        <v>1846</v>
      </c>
      <c r="B3170" s="31" t="s">
        <v>1847</v>
      </c>
      <c r="C3170" s="33" t="s">
        <v>816</v>
      </c>
      <c r="D3170" s="17">
        <v>1</v>
      </c>
      <c r="E3170" s="19">
        <v>0</v>
      </c>
      <c r="F3170" s="20">
        <f t="shared" si="287"/>
        <v>0</v>
      </c>
      <c r="G3170" s="55">
        <v>0</v>
      </c>
      <c r="H3170" s="20">
        <f t="shared" si="288"/>
        <v>0</v>
      </c>
      <c r="I3170" s="55">
        <v>0</v>
      </c>
      <c r="J3170" s="20">
        <f t="shared" si="289"/>
        <v>0</v>
      </c>
      <c r="K3170" s="20">
        <f t="shared" si="291"/>
        <v>0</v>
      </c>
      <c r="L3170" s="20">
        <f t="shared" si="291"/>
        <v>0</v>
      </c>
    </row>
    <row r="3171" spans="1:12" ht="18" customHeight="1">
      <c r="A3171" s="31" t="s">
        <v>1848</v>
      </c>
      <c r="B3171" s="31" t="s">
        <v>1849</v>
      </c>
      <c r="C3171" s="33" t="s">
        <v>816</v>
      </c>
      <c r="D3171" s="17">
        <v>152</v>
      </c>
      <c r="E3171" s="19">
        <v>0</v>
      </c>
      <c r="F3171" s="20">
        <f t="shared" si="287"/>
        <v>0</v>
      </c>
      <c r="G3171" s="55">
        <v>0</v>
      </c>
      <c r="H3171" s="20">
        <f t="shared" si="288"/>
        <v>0</v>
      </c>
      <c r="I3171" s="55">
        <v>0</v>
      </c>
      <c r="J3171" s="20">
        <f t="shared" si="289"/>
        <v>0</v>
      </c>
      <c r="K3171" s="20">
        <f t="shared" si="291"/>
        <v>0</v>
      </c>
      <c r="L3171" s="20">
        <f t="shared" si="291"/>
        <v>0</v>
      </c>
    </row>
    <row r="3172" spans="1:12" ht="18" customHeight="1">
      <c r="A3172" s="31" t="s">
        <v>1850</v>
      </c>
      <c r="B3172" s="31" t="s">
        <v>38</v>
      </c>
      <c r="C3172" s="33" t="s">
        <v>816</v>
      </c>
      <c r="D3172" s="17">
        <v>31</v>
      </c>
      <c r="E3172" s="19">
        <v>0</v>
      </c>
      <c r="F3172" s="20">
        <f t="shared" si="287"/>
        <v>0</v>
      </c>
      <c r="G3172" s="55">
        <v>0</v>
      </c>
      <c r="H3172" s="20">
        <f t="shared" si="288"/>
        <v>0</v>
      </c>
      <c r="I3172" s="55">
        <v>0</v>
      </c>
      <c r="J3172" s="20">
        <f t="shared" si="289"/>
        <v>0</v>
      </c>
      <c r="K3172" s="20">
        <f t="shared" si="291"/>
        <v>0</v>
      </c>
      <c r="L3172" s="20">
        <f t="shared" si="291"/>
        <v>0</v>
      </c>
    </row>
    <row r="3173" spans="1:12" ht="18" customHeight="1">
      <c r="A3173" s="31" t="s">
        <v>1851</v>
      </c>
      <c r="B3173" s="31" t="s">
        <v>1852</v>
      </c>
      <c r="C3173" s="33" t="s">
        <v>816</v>
      </c>
      <c r="D3173" s="17">
        <v>31</v>
      </c>
      <c r="E3173" s="19">
        <v>0</v>
      </c>
      <c r="F3173" s="20">
        <f t="shared" si="287"/>
        <v>0</v>
      </c>
      <c r="G3173" s="55">
        <v>0</v>
      </c>
      <c r="H3173" s="20">
        <f t="shared" si="288"/>
        <v>0</v>
      </c>
      <c r="I3173" s="55">
        <v>0</v>
      </c>
      <c r="J3173" s="20">
        <f t="shared" si="289"/>
        <v>0</v>
      </c>
      <c r="K3173" s="20">
        <f t="shared" si="291"/>
        <v>0</v>
      </c>
      <c r="L3173" s="20">
        <f t="shared" si="291"/>
        <v>0</v>
      </c>
    </row>
    <row r="3174" spans="1:12" ht="18" customHeight="1">
      <c r="A3174" s="31" t="s">
        <v>785</v>
      </c>
      <c r="B3174" s="31" t="s">
        <v>38</v>
      </c>
      <c r="C3174" s="33" t="s">
        <v>816</v>
      </c>
      <c r="D3174" s="17">
        <v>1</v>
      </c>
      <c r="E3174" s="19">
        <v>0</v>
      </c>
      <c r="F3174" s="20">
        <f t="shared" si="287"/>
        <v>0</v>
      </c>
      <c r="G3174" s="55">
        <v>0</v>
      </c>
      <c r="H3174" s="20">
        <f t="shared" si="288"/>
        <v>0</v>
      </c>
      <c r="I3174" s="55">
        <v>0</v>
      </c>
      <c r="J3174" s="20">
        <f t="shared" si="289"/>
        <v>0</v>
      </c>
      <c r="K3174" s="20">
        <f t="shared" si="291"/>
        <v>0</v>
      </c>
      <c r="L3174" s="20">
        <f t="shared" si="291"/>
        <v>0</v>
      </c>
    </row>
    <row r="3186" spans="1:12" ht="18" customHeight="1">
      <c r="A3186" s="15" t="s">
        <v>31</v>
      </c>
      <c r="D3186" s="43"/>
      <c r="E3186" s="12"/>
      <c r="F3186" s="13">
        <f>SUM(F3151:F3185)</f>
        <v>0</v>
      </c>
      <c r="G3186" s="13"/>
      <c r="H3186" s="13">
        <f>SUM(H3151:H3185)</f>
        <v>0</v>
      </c>
      <c r="I3186" s="13"/>
      <c r="J3186" s="13">
        <f>SUM(J3151:J3185)</f>
        <v>0</v>
      </c>
      <c r="K3186" s="13">
        <f t="shared" ref="K3186" si="292">SUM(E3186+G3186+I3186)</f>
        <v>0</v>
      </c>
      <c r="L3186" s="13">
        <f>SUM(L3151:L3185)</f>
        <v>0</v>
      </c>
    </row>
    <row r="3187" spans="1:12" ht="18" customHeight="1">
      <c r="A3187" s="30" t="s">
        <v>1853</v>
      </c>
    </row>
    <row r="3188" spans="1:12" ht="18" customHeight="1">
      <c r="A3188" s="31" t="s">
        <v>1315</v>
      </c>
      <c r="B3188" s="31" t="s">
        <v>1319</v>
      </c>
      <c r="C3188" s="33" t="s">
        <v>49</v>
      </c>
      <c r="D3188" s="17">
        <v>1531</v>
      </c>
      <c r="E3188" s="19">
        <v>0</v>
      </c>
      <c r="F3188" s="20">
        <f t="shared" ref="F3188:F3242" si="293">SUM(D3188*E3188)</f>
        <v>0</v>
      </c>
      <c r="G3188" s="55">
        <v>0</v>
      </c>
      <c r="H3188" s="20">
        <f t="shared" ref="H3188:H3242" si="294">SUM(D3188*G3188)</f>
        <v>0</v>
      </c>
      <c r="I3188" s="55">
        <v>0</v>
      </c>
      <c r="J3188" s="20">
        <f t="shared" ref="J3188:J3242" si="295">SUM(D3188*I3188)</f>
        <v>0</v>
      </c>
      <c r="K3188" s="20">
        <f t="shared" ref="K3188:L3203" si="296">SUM(E3188+G3188+I3188)</f>
        <v>0</v>
      </c>
      <c r="L3188" s="20">
        <f t="shared" si="296"/>
        <v>0</v>
      </c>
    </row>
    <row r="3189" spans="1:12" ht="18" customHeight="1">
      <c r="A3189" s="31" t="s">
        <v>1315</v>
      </c>
      <c r="B3189" s="31" t="s">
        <v>1318</v>
      </c>
      <c r="C3189" s="33" t="s">
        <v>49</v>
      </c>
      <c r="D3189" s="17">
        <v>79</v>
      </c>
      <c r="E3189" s="19">
        <v>0</v>
      </c>
      <c r="F3189" s="20">
        <f t="shared" si="293"/>
        <v>0</v>
      </c>
      <c r="G3189" s="55">
        <v>0</v>
      </c>
      <c r="H3189" s="20">
        <f t="shared" si="294"/>
        <v>0</v>
      </c>
      <c r="I3189" s="55">
        <v>0</v>
      </c>
      <c r="J3189" s="20">
        <f t="shared" si="295"/>
        <v>0</v>
      </c>
      <c r="K3189" s="20">
        <f t="shared" si="296"/>
        <v>0</v>
      </c>
      <c r="L3189" s="20">
        <f t="shared" si="296"/>
        <v>0</v>
      </c>
    </row>
    <row r="3190" spans="1:12" ht="18" customHeight="1">
      <c r="A3190" s="31" t="s">
        <v>1315</v>
      </c>
      <c r="B3190" s="31" t="s">
        <v>1317</v>
      </c>
      <c r="C3190" s="33" t="s">
        <v>49</v>
      </c>
      <c r="D3190" s="17">
        <v>245</v>
      </c>
      <c r="E3190" s="19">
        <v>0</v>
      </c>
      <c r="F3190" s="20">
        <f t="shared" si="293"/>
        <v>0</v>
      </c>
      <c r="G3190" s="55">
        <v>0</v>
      </c>
      <c r="H3190" s="20">
        <f t="shared" si="294"/>
        <v>0</v>
      </c>
      <c r="I3190" s="55">
        <v>0</v>
      </c>
      <c r="J3190" s="20">
        <f t="shared" si="295"/>
        <v>0</v>
      </c>
      <c r="K3190" s="20">
        <f t="shared" si="296"/>
        <v>0</v>
      </c>
      <c r="L3190" s="20">
        <f t="shared" si="296"/>
        <v>0</v>
      </c>
    </row>
    <row r="3191" spans="1:12" ht="18" customHeight="1">
      <c r="A3191" s="31" t="s">
        <v>1315</v>
      </c>
      <c r="B3191" s="31" t="s">
        <v>1316</v>
      </c>
      <c r="C3191" s="33" t="s">
        <v>49</v>
      </c>
      <c r="D3191" s="17">
        <v>3235</v>
      </c>
      <c r="E3191" s="19">
        <v>0</v>
      </c>
      <c r="F3191" s="20">
        <f t="shared" si="293"/>
        <v>0</v>
      </c>
      <c r="G3191" s="55">
        <v>0</v>
      </c>
      <c r="H3191" s="20">
        <f t="shared" si="294"/>
        <v>0</v>
      </c>
      <c r="I3191" s="55">
        <v>0</v>
      </c>
      <c r="J3191" s="20">
        <f t="shared" si="295"/>
        <v>0</v>
      </c>
      <c r="K3191" s="20">
        <f t="shared" si="296"/>
        <v>0</v>
      </c>
      <c r="L3191" s="20">
        <f t="shared" si="296"/>
        <v>0</v>
      </c>
    </row>
    <row r="3192" spans="1:12" ht="18" customHeight="1">
      <c r="A3192" s="31" t="s">
        <v>1315</v>
      </c>
      <c r="B3192" s="31" t="s">
        <v>1854</v>
      </c>
      <c r="C3192" s="33" t="s">
        <v>49</v>
      </c>
      <c r="D3192" s="17">
        <v>268</v>
      </c>
      <c r="E3192" s="19">
        <v>0</v>
      </c>
      <c r="F3192" s="20">
        <f t="shared" si="293"/>
        <v>0</v>
      </c>
      <c r="G3192" s="55">
        <v>0</v>
      </c>
      <c r="H3192" s="20">
        <f t="shared" si="294"/>
        <v>0</v>
      </c>
      <c r="I3192" s="55">
        <v>0</v>
      </c>
      <c r="J3192" s="20">
        <f t="shared" si="295"/>
        <v>0</v>
      </c>
      <c r="K3192" s="20">
        <f t="shared" si="296"/>
        <v>0</v>
      </c>
      <c r="L3192" s="20">
        <f t="shared" si="296"/>
        <v>0</v>
      </c>
    </row>
    <row r="3193" spans="1:12" ht="18" customHeight="1">
      <c r="A3193" s="31" t="s">
        <v>1315</v>
      </c>
      <c r="B3193" s="31" t="s">
        <v>1855</v>
      </c>
      <c r="C3193" s="33" t="s">
        <v>49</v>
      </c>
      <c r="D3193" s="17">
        <v>1913</v>
      </c>
      <c r="E3193" s="19">
        <v>0</v>
      </c>
      <c r="F3193" s="20">
        <f t="shared" si="293"/>
        <v>0</v>
      </c>
      <c r="G3193" s="55">
        <v>0</v>
      </c>
      <c r="H3193" s="20">
        <f t="shared" si="294"/>
        <v>0</v>
      </c>
      <c r="I3193" s="55">
        <v>0</v>
      </c>
      <c r="J3193" s="20">
        <f t="shared" si="295"/>
        <v>0</v>
      </c>
      <c r="K3193" s="20">
        <f t="shared" si="296"/>
        <v>0</v>
      </c>
      <c r="L3193" s="20">
        <f t="shared" si="296"/>
        <v>0</v>
      </c>
    </row>
    <row r="3194" spans="1:12" ht="18" customHeight="1">
      <c r="A3194" s="31" t="s">
        <v>1315</v>
      </c>
      <c r="B3194" s="31" t="s">
        <v>1856</v>
      </c>
      <c r="C3194" s="33" t="s">
        <v>49</v>
      </c>
      <c r="D3194" s="17">
        <v>190</v>
      </c>
      <c r="E3194" s="19">
        <v>0</v>
      </c>
      <c r="F3194" s="20">
        <f t="shared" si="293"/>
        <v>0</v>
      </c>
      <c r="G3194" s="55">
        <v>0</v>
      </c>
      <c r="H3194" s="20">
        <f t="shared" si="294"/>
        <v>0</v>
      </c>
      <c r="I3194" s="55">
        <v>0</v>
      </c>
      <c r="J3194" s="20">
        <f t="shared" si="295"/>
        <v>0</v>
      </c>
      <c r="K3194" s="20">
        <f t="shared" si="296"/>
        <v>0</v>
      </c>
      <c r="L3194" s="20">
        <f t="shared" si="296"/>
        <v>0</v>
      </c>
    </row>
    <row r="3195" spans="1:12" ht="18" customHeight="1">
      <c r="A3195" s="31" t="s">
        <v>1857</v>
      </c>
      <c r="B3195" s="31" t="s">
        <v>1321</v>
      </c>
      <c r="C3195" s="33" t="s">
        <v>49</v>
      </c>
      <c r="D3195" s="17">
        <v>173</v>
      </c>
      <c r="E3195" s="19">
        <v>0</v>
      </c>
      <c r="F3195" s="20">
        <f t="shared" si="293"/>
        <v>0</v>
      </c>
      <c r="G3195" s="55">
        <v>0</v>
      </c>
      <c r="H3195" s="20">
        <f t="shared" si="294"/>
        <v>0</v>
      </c>
      <c r="I3195" s="55">
        <v>0</v>
      </c>
      <c r="J3195" s="20">
        <f t="shared" si="295"/>
        <v>0</v>
      </c>
      <c r="K3195" s="20">
        <f t="shared" si="296"/>
        <v>0</v>
      </c>
      <c r="L3195" s="20">
        <f t="shared" si="296"/>
        <v>0</v>
      </c>
    </row>
    <row r="3196" spans="1:12" ht="18" customHeight="1">
      <c r="A3196" s="31" t="s">
        <v>1857</v>
      </c>
      <c r="B3196" s="31" t="s">
        <v>1320</v>
      </c>
      <c r="C3196" s="33" t="s">
        <v>49</v>
      </c>
      <c r="D3196" s="17">
        <v>810</v>
      </c>
      <c r="E3196" s="19">
        <v>0</v>
      </c>
      <c r="F3196" s="20">
        <f t="shared" si="293"/>
        <v>0</v>
      </c>
      <c r="G3196" s="55">
        <v>0</v>
      </c>
      <c r="H3196" s="20">
        <f t="shared" si="294"/>
        <v>0</v>
      </c>
      <c r="I3196" s="55">
        <v>0</v>
      </c>
      <c r="J3196" s="20">
        <f t="shared" si="295"/>
        <v>0</v>
      </c>
      <c r="K3196" s="20">
        <f t="shared" si="296"/>
        <v>0</v>
      </c>
      <c r="L3196" s="20">
        <f t="shared" si="296"/>
        <v>0</v>
      </c>
    </row>
    <row r="3197" spans="1:12" ht="18" customHeight="1">
      <c r="A3197" s="31" t="s">
        <v>1857</v>
      </c>
      <c r="B3197" s="31" t="s">
        <v>1318</v>
      </c>
      <c r="C3197" s="33" t="s">
        <v>49</v>
      </c>
      <c r="D3197" s="17">
        <v>1424</v>
      </c>
      <c r="E3197" s="19">
        <v>0</v>
      </c>
      <c r="F3197" s="20">
        <f t="shared" si="293"/>
        <v>0</v>
      </c>
      <c r="G3197" s="55">
        <v>0</v>
      </c>
      <c r="H3197" s="20">
        <f t="shared" si="294"/>
        <v>0</v>
      </c>
      <c r="I3197" s="55">
        <v>0</v>
      </c>
      <c r="J3197" s="20">
        <f t="shared" si="295"/>
        <v>0</v>
      </c>
      <c r="K3197" s="20">
        <f t="shared" si="296"/>
        <v>0</v>
      </c>
      <c r="L3197" s="20">
        <f t="shared" si="296"/>
        <v>0</v>
      </c>
    </row>
    <row r="3198" spans="1:12" ht="18" customHeight="1">
      <c r="A3198" s="31" t="s">
        <v>1326</v>
      </c>
      <c r="B3198" s="31" t="s">
        <v>1327</v>
      </c>
      <c r="C3198" s="33" t="s">
        <v>114</v>
      </c>
      <c r="D3198" s="17">
        <v>1</v>
      </c>
      <c r="E3198" s="19">
        <v>0</v>
      </c>
      <c r="F3198" s="20">
        <f t="shared" si="293"/>
        <v>0</v>
      </c>
      <c r="G3198" s="55">
        <v>0</v>
      </c>
      <c r="H3198" s="20">
        <f t="shared" si="294"/>
        <v>0</v>
      </c>
      <c r="I3198" s="55">
        <v>0</v>
      </c>
      <c r="J3198" s="20">
        <f t="shared" si="295"/>
        <v>0</v>
      </c>
      <c r="K3198" s="20">
        <f t="shared" si="296"/>
        <v>0</v>
      </c>
      <c r="L3198" s="20">
        <f t="shared" si="296"/>
        <v>0</v>
      </c>
    </row>
    <row r="3199" spans="1:12" ht="18" customHeight="1">
      <c r="A3199" s="31" t="s">
        <v>1328</v>
      </c>
      <c r="B3199" s="31" t="s">
        <v>1332</v>
      </c>
      <c r="C3199" s="33" t="s">
        <v>49</v>
      </c>
      <c r="D3199" s="17">
        <v>1531</v>
      </c>
      <c r="E3199" s="19">
        <v>0</v>
      </c>
      <c r="F3199" s="20">
        <f t="shared" si="293"/>
        <v>0</v>
      </c>
      <c r="G3199" s="19">
        <v>0</v>
      </c>
      <c r="H3199" s="20">
        <f t="shared" si="294"/>
        <v>0</v>
      </c>
      <c r="I3199" s="55">
        <v>0</v>
      </c>
      <c r="J3199" s="20">
        <f t="shared" si="295"/>
        <v>0</v>
      </c>
      <c r="K3199" s="20">
        <f t="shared" si="296"/>
        <v>0</v>
      </c>
      <c r="L3199" s="20">
        <f t="shared" si="296"/>
        <v>0</v>
      </c>
    </row>
    <row r="3200" spans="1:12" ht="18" customHeight="1">
      <c r="A3200" s="31" t="s">
        <v>1328</v>
      </c>
      <c r="B3200" s="31" t="s">
        <v>1858</v>
      </c>
      <c r="C3200" s="33" t="s">
        <v>49</v>
      </c>
      <c r="D3200" s="17">
        <v>79</v>
      </c>
      <c r="E3200" s="19">
        <v>0</v>
      </c>
      <c r="F3200" s="20">
        <f t="shared" si="293"/>
        <v>0</v>
      </c>
      <c r="G3200" s="19">
        <v>0</v>
      </c>
      <c r="H3200" s="20">
        <f t="shared" si="294"/>
        <v>0</v>
      </c>
      <c r="I3200" s="55">
        <v>0</v>
      </c>
      <c r="J3200" s="20">
        <f t="shared" si="295"/>
        <v>0</v>
      </c>
      <c r="K3200" s="20">
        <f t="shared" si="296"/>
        <v>0</v>
      </c>
      <c r="L3200" s="20">
        <f t="shared" si="296"/>
        <v>0</v>
      </c>
    </row>
    <row r="3201" spans="1:12" ht="18" customHeight="1">
      <c r="A3201" s="31" t="s">
        <v>1328</v>
      </c>
      <c r="B3201" s="31" t="s">
        <v>1859</v>
      </c>
      <c r="C3201" s="33" t="s">
        <v>49</v>
      </c>
      <c r="D3201" s="17">
        <v>245</v>
      </c>
      <c r="E3201" s="19">
        <v>0</v>
      </c>
      <c r="F3201" s="20">
        <f t="shared" si="293"/>
        <v>0</v>
      </c>
      <c r="G3201" s="19">
        <v>0</v>
      </c>
      <c r="H3201" s="20">
        <f t="shared" si="294"/>
        <v>0</v>
      </c>
      <c r="I3201" s="55">
        <v>0</v>
      </c>
      <c r="J3201" s="20">
        <f t="shared" si="295"/>
        <v>0</v>
      </c>
      <c r="K3201" s="20">
        <f t="shared" si="296"/>
        <v>0</v>
      </c>
      <c r="L3201" s="20">
        <f t="shared" si="296"/>
        <v>0</v>
      </c>
    </row>
    <row r="3202" spans="1:12" ht="18" customHeight="1">
      <c r="A3202" s="31" t="s">
        <v>1328</v>
      </c>
      <c r="B3202" s="31" t="s">
        <v>1860</v>
      </c>
      <c r="C3202" s="33" t="s">
        <v>49</v>
      </c>
      <c r="D3202" s="17">
        <v>3235</v>
      </c>
      <c r="E3202" s="19">
        <v>0</v>
      </c>
      <c r="F3202" s="20">
        <f t="shared" si="293"/>
        <v>0</v>
      </c>
      <c r="G3202" s="19">
        <v>0</v>
      </c>
      <c r="H3202" s="20">
        <f t="shared" si="294"/>
        <v>0</v>
      </c>
      <c r="I3202" s="55">
        <v>0</v>
      </c>
      <c r="J3202" s="20">
        <f t="shared" si="295"/>
        <v>0</v>
      </c>
      <c r="K3202" s="20">
        <f t="shared" si="296"/>
        <v>0</v>
      </c>
      <c r="L3202" s="20">
        <f t="shared" si="296"/>
        <v>0</v>
      </c>
    </row>
    <row r="3203" spans="1:12" ht="18" customHeight="1">
      <c r="A3203" s="31" t="s">
        <v>1328</v>
      </c>
      <c r="B3203" s="31" t="s">
        <v>1861</v>
      </c>
      <c r="C3203" s="33" t="s">
        <v>49</v>
      </c>
      <c r="D3203" s="17">
        <v>268</v>
      </c>
      <c r="E3203" s="19">
        <v>0</v>
      </c>
      <c r="F3203" s="20">
        <f t="shared" si="293"/>
        <v>0</v>
      </c>
      <c r="G3203" s="19">
        <v>0</v>
      </c>
      <c r="H3203" s="20">
        <f t="shared" si="294"/>
        <v>0</v>
      </c>
      <c r="I3203" s="55">
        <v>0</v>
      </c>
      <c r="J3203" s="20">
        <f t="shared" si="295"/>
        <v>0</v>
      </c>
      <c r="K3203" s="20">
        <f t="shared" si="296"/>
        <v>0</v>
      </c>
      <c r="L3203" s="20">
        <f t="shared" si="296"/>
        <v>0</v>
      </c>
    </row>
    <row r="3204" spans="1:12" ht="18" customHeight="1">
      <c r="A3204" s="31" t="s">
        <v>1328</v>
      </c>
      <c r="B3204" s="31" t="s">
        <v>1862</v>
      </c>
      <c r="C3204" s="33" t="s">
        <v>49</v>
      </c>
      <c r="D3204" s="17">
        <v>1913</v>
      </c>
      <c r="E3204" s="19">
        <v>0</v>
      </c>
      <c r="F3204" s="20">
        <f t="shared" si="293"/>
        <v>0</v>
      </c>
      <c r="G3204" s="19">
        <v>0</v>
      </c>
      <c r="H3204" s="20">
        <f t="shared" si="294"/>
        <v>0</v>
      </c>
      <c r="I3204" s="55">
        <v>0</v>
      </c>
      <c r="J3204" s="20">
        <f t="shared" si="295"/>
        <v>0</v>
      </c>
      <c r="K3204" s="20">
        <f t="shared" ref="K3204:L3257" si="297">SUM(E3204+G3204+I3204)</f>
        <v>0</v>
      </c>
      <c r="L3204" s="20">
        <f t="shared" si="297"/>
        <v>0</v>
      </c>
    </row>
    <row r="3205" spans="1:12" ht="18" customHeight="1">
      <c r="A3205" s="31" t="s">
        <v>1328</v>
      </c>
      <c r="B3205" s="31" t="s">
        <v>1863</v>
      </c>
      <c r="C3205" s="33" t="s">
        <v>49</v>
      </c>
      <c r="D3205" s="17">
        <v>190</v>
      </c>
      <c r="E3205" s="19">
        <v>0</v>
      </c>
      <c r="F3205" s="20">
        <f t="shared" si="293"/>
        <v>0</v>
      </c>
      <c r="G3205" s="19">
        <v>0</v>
      </c>
      <c r="H3205" s="20">
        <f t="shared" si="294"/>
        <v>0</v>
      </c>
      <c r="I3205" s="55">
        <v>0</v>
      </c>
      <c r="J3205" s="20">
        <f t="shared" si="295"/>
        <v>0</v>
      </c>
      <c r="K3205" s="20">
        <f t="shared" si="297"/>
        <v>0</v>
      </c>
      <c r="L3205" s="20">
        <f t="shared" si="297"/>
        <v>0</v>
      </c>
    </row>
    <row r="3206" spans="1:12" ht="18" customHeight="1">
      <c r="A3206" s="31" t="s">
        <v>1343</v>
      </c>
      <c r="B3206" s="31" t="s">
        <v>1319</v>
      </c>
      <c r="C3206" s="33" t="s">
        <v>174</v>
      </c>
      <c r="D3206" s="17">
        <v>511</v>
      </c>
      <c r="E3206" s="19">
        <v>0</v>
      </c>
      <c r="F3206" s="20">
        <f t="shared" si="293"/>
        <v>0</v>
      </c>
      <c r="G3206" s="55">
        <v>0</v>
      </c>
      <c r="H3206" s="20">
        <f t="shared" si="294"/>
        <v>0</v>
      </c>
      <c r="I3206" s="55">
        <v>0</v>
      </c>
      <c r="J3206" s="20">
        <f t="shared" si="295"/>
        <v>0</v>
      </c>
      <c r="K3206" s="20">
        <f t="shared" si="297"/>
        <v>0</v>
      </c>
      <c r="L3206" s="20">
        <f t="shared" si="297"/>
        <v>0</v>
      </c>
    </row>
    <row r="3207" spans="1:12" ht="18" customHeight="1">
      <c r="A3207" s="31" t="s">
        <v>1343</v>
      </c>
      <c r="B3207" s="31" t="s">
        <v>1318</v>
      </c>
      <c r="C3207" s="33" t="s">
        <v>174</v>
      </c>
      <c r="D3207" s="17">
        <v>27</v>
      </c>
      <c r="E3207" s="19">
        <v>0</v>
      </c>
      <c r="F3207" s="20">
        <f t="shared" si="293"/>
        <v>0</v>
      </c>
      <c r="G3207" s="55">
        <v>0</v>
      </c>
      <c r="H3207" s="20">
        <f t="shared" si="294"/>
        <v>0</v>
      </c>
      <c r="I3207" s="55">
        <v>0</v>
      </c>
      <c r="J3207" s="20">
        <f t="shared" si="295"/>
        <v>0</v>
      </c>
      <c r="K3207" s="20">
        <f t="shared" si="297"/>
        <v>0</v>
      </c>
      <c r="L3207" s="20">
        <f t="shared" si="297"/>
        <v>0</v>
      </c>
    </row>
    <row r="3208" spans="1:12" ht="18" customHeight="1">
      <c r="A3208" s="31" t="s">
        <v>1343</v>
      </c>
      <c r="B3208" s="31" t="s">
        <v>1317</v>
      </c>
      <c r="C3208" s="33" t="s">
        <v>174</v>
      </c>
      <c r="D3208" s="17">
        <v>82</v>
      </c>
      <c r="E3208" s="19">
        <v>0</v>
      </c>
      <c r="F3208" s="20">
        <f t="shared" si="293"/>
        <v>0</v>
      </c>
      <c r="G3208" s="55">
        <v>0</v>
      </c>
      <c r="H3208" s="20">
        <f t="shared" si="294"/>
        <v>0</v>
      </c>
      <c r="I3208" s="55">
        <v>0</v>
      </c>
      <c r="J3208" s="20">
        <f t="shared" si="295"/>
        <v>0</v>
      </c>
      <c r="K3208" s="20">
        <f t="shared" si="297"/>
        <v>0</v>
      </c>
      <c r="L3208" s="20">
        <f t="shared" si="297"/>
        <v>0</v>
      </c>
    </row>
    <row r="3209" spans="1:12" ht="18" customHeight="1">
      <c r="A3209" s="31" t="s">
        <v>1343</v>
      </c>
      <c r="B3209" s="31" t="s">
        <v>1316</v>
      </c>
      <c r="C3209" s="33" t="s">
        <v>174</v>
      </c>
      <c r="D3209" s="17">
        <v>1079</v>
      </c>
      <c r="E3209" s="19">
        <v>0</v>
      </c>
      <c r="F3209" s="20">
        <f t="shared" si="293"/>
        <v>0</v>
      </c>
      <c r="G3209" s="55">
        <v>0</v>
      </c>
      <c r="H3209" s="20">
        <f t="shared" si="294"/>
        <v>0</v>
      </c>
      <c r="I3209" s="55">
        <v>0</v>
      </c>
      <c r="J3209" s="20">
        <f t="shared" si="295"/>
        <v>0</v>
      </c>
      <c r="K3209" s="20">
        <f t="shared" si="297"/>
        <v>0</v>
      </c>
      <c r="L3209" s="20">
        <f t="shared" si="297"/>
        <v>0</v>
      </c>
    </row>
    <row r="3210" spans="1:12" ht="18" customHeight="1">
      <c r="A3210" s="31" t="s">
        <v>1343</v>
      </c>
      <c r="B3210" s="31" t="s">
        <v>1854</v>
      </c>
      <c r="C3210" s="33" t="s">
        <v>174</v>
      </c>
      <c r="D3210" s="17">
        <v>90</v>
      </c>
      <c r="E3210" s="19">
        <v>0</v>
      </c>
      <c r="F3210" s="20">
        <f t="shared" si="293"/>
        <v>0</v>
      </c>
      <c r="G3210" s="55">
        <v>0</v>
      </c>
      <c r="H3210" s="20">
        <f t="shared" si="294"/>
        <v>0</v>
      </c>
      <c r="I3210" s="55">
        <v>0</v>
      </c>
      <c r="J3210" s="20">
        <f t="shared" si="295"/>
        <v>0</v>
      </c>
      <c r="K3210" s="20">
        <f t="shared" si="297"/>
        <v>0</v>
      </c>
      <c r="L3210" s="20">
        <f t="shared" si="297"/>
        <v>0</v>
      </c>
    </row>
    <row r="3211" spans="1:12" ht="18" customHeight="1">
      <c r="A3211" s="31" t="s">
        <v>1354</v>
      </c>
      <c r="B3211" s="31" t="s">
        <v>1319</v>
      </c>
      <c r="C3211" s="33" t="s">
        <v>174</v>
      </c>
      <c r="D3211" s="17">
        <v>307</v>
      </c>
      <c r="E3211" s="19">
        <v>0</v>
      </c>
      <c r="F3211" s="20">
        <f t="shared" si="293"/>
        <v>0</v>
      </c>
      <c r="G3211" s="55">
        <v>0</v>
      </c>
      <c r="H3211" s="20">
        <f t="shared" si="294"/>
        <v>0</v>
      </c>
      <c r="I3211" s="55">
        <v>0</v>
      </c>
      <c r="J3211" s="20">
        <f t="shared" si="295"/>
        <v>0</v>
      </c>
      <c r="K3211" s="20">
        <f t="shared" si="297"/>
        <v>0</v>
      </c>
      <c r="L3211" s="20">
        <f t="shared" si="297"/>
        <v>0</v>
      </c>
    </row>
    <row r="3212" spans="1:12" ht="18" customHeight="1">
      <c r="A3212" s="31" t="s">
        <v>1354</v>
      </c>
      <c r="B3212" s="31" t="s">
        <v>1318</v>
      </c>
      <c r="C3212" s="33" t="s">
        <v>174</v>
      </c>
      <c r="D3212" s="17">
        <v>16</v>
      </c>
      <c r="E3212" s="19">
        <v>0</v>
      </c>
      <c r="F3212" s="20">
        <f t="shared" si="293"/>
        <v>0</v>
      </c>
      <c r="G3212" s="55">
        <v>0</v>
      </c>
      <c r="H3212" s="20">
        <f t="shared" si="294"/>
        <v>0</v>
      </c>
      <c r="I3212" s="55">
        <v>0</v>
      </c>
      <c r="J3212" s="20">
        <f t="shared" si="295"/>
        <v>0</v>
      </c>
      <c r="K3212" s="20">
        <f t="shared" si="297"/>
        <v>0</v>
      </c>
      <c r="L3212" s="20">
        <f t="shared" si="297"/>
        <v>0</v>
      </c>
    </row>
    <row r="3213" spans="1:12" ht="18" customHeight="1">
      <c r="A3213" s="31" t="s">
        <v>1354</v>
      </c>
      <c r="B3213" s="31" t="s">
        <v>1317</v>
      </c>
      <c r="C3213" s="33" t="s">
        <v>174</v>
      </c>
      <c r="D3213" s="17">
        <v>49</v>
      </c>
      <c r="E3213" s="19">
        <v>0</v>
      </c>
      <c r="F3213" s="20">
        <f t="shared" si="293"/>
        <v>0</v>
      </c>
      <c r="G3213" s="55">
        <v>0</v>
      </c>
      <c r="H3213" s="20">
        <f t="shared" si="294"/>
        <v>0</v>
      </c>
      <c r="I3213" s="55">
        <v>0</v>
      </c>
      <c r="J3213" s="20">
        <f t="shared" si="295"/>
        <v>0</v>
      </c>
      <c r="K3213" s="20">
        <f t="shared" si="297"/>
        <v>0</v>
      </c>
      <c r="L3213" s="20">
        <f t="shared" si="297"/>
        <v>0</v>
      </c>
    </row>
    <row r="3214" spans="1:12" ht="18" customHeight="1">
      <c r="A3214" s="31" t="s">
        <v>1354</v>
      </c>
      <c r="B3214" s="31" t="s">
        <v>1316</v>
      </c>
      <c r="C3214" s="33" t="s">
        <v>174</v>
      </c>
      <c r="D3214" s="17">
        <v>647</v>
      </c>
      <c r="E3214" s="19">
        <v>0</v>
      </c>
      <c r="F3214" s="20">
        <f t="shared" si="293"/>
        <v>0</v>
      </c>
      <c r="G3214" s="55">
        <v>0</v>
      </c>
      <c r="H3214" s="20">
        <f t="shared" si="294"/>
        <v>0</v>
      </c>
      <c r="I3214" s="55">
        <v>0</v>
      </c>
      <c r="J3214" s="20">
        <f t="shared" si="295"/>
        <v>0</v>
      </c>
      <c r="K3214" s="20">
        <f t="shared" si="297"/>
        <v>0</v>
      </c>
      <c r="L3214" s="20">
        <f t="shared" si="297"/>
        <v>0</v>
      </c>
    </row>
    <row r="3215" spans="1:12" ht="18" customHeight="1">
      <c r="A3215" s="31" t="s">
        <v>1354</v>
      </c>
      <c r="B3215" s="31" t="s">
        <v>1854</v>
      </c>
      <c r="C3215" s="33" t="s">
        <v>174</v>
      </c>
      <c r="D3215" s="17">
        <v>54</v>
      </c>
      <c r="E3215" s="19">
        <v>0</v>
      </c>
      <c r="F3215" s="20">
        <f t="shared" si="293"/>
        <v>0</v>
      </c>
      <c r="G3215" s="55">
        <v>0</v>
      </c>
      <c r="H3215" s="20">
        <f t="shared" si="294"/>
        <v>0</v>
      </c>
      <c r="I3215" s="55">
        <v>0</v>
      </c>
      <c r="J3215" s="20">
        <f t="shared" si="295"/>
        <v>0</v>
      </c>
      <c r="K3215" s="20">
        <f t="shared" si="297"/>
        <v>0</v>
      </c>
      <c r="L3215" s="20">
        <f t="shared" si="297"/>
        <v>0</v>
      </c>
    </row>
    <row r="3216" spans="1:12" ht="18" customHeight="1">
      <c r="A3216" s="31" t="s">
        <v>1363</v>
      </c>
      <c r="B3216" s="31" t="s">
        <v>1319</v>
      </c>
      <c r="C3216" s="33" t="s">
        <v>58</v>
      </c>
      <c r="D3216" s="17">
        <v>1636</v>
      </c>
      <c r="E3216" s="19">
        <v>0</v>
      </c>
      <c r="F3216" s="20">
        <f t="shared" si="293"/>
        <v>0</v>
      </c>
      <c r="G3216" s="19">
        <v>0</v>
      </c>
      <c r="H3216" s="20">
        <f t="shared" si="294"/>
        <v>0</v>
      </c>
      <c r="I3216" s="55">
        <v>0</v>
      </c>
      <c r="J3216" s="20">
        <f t="shared" si="295"/>
        <v>0</v>
      </c>
      <c r="K3216" s="20">
        <f t="shared" si="297"/>
        <v>0</v>
      </c>
      <c r="L3216" s="20">
        <f t="shared" si="297"/>
        <v>0</v>
      </c>
    </row>
    <row r="3217" spans="1:12" ht="18" customHeight="1">
      <c r="A3217" s="31" t="s">
        <v>1363</v>
      </c>
      <c r="B3217" s="31" t="s">
        <v>1318</v>
      </c>
      <c r="C3217" s="33" t="s">
        <v>58</v>
      </c>
      <c r="D3217" s="17">
        <v>86</v>
      </c>
      <c r="E3217" s="19">
        <v>0</v>
      </c>
      <c r="F3217" s="20">
        <f t="shared" si="293"/>
        <v>0</v>
      </c>
      <c r="G3217" s="19">
        <v>0</v>
      </c>
      <c r="H3217" s="20">
        <f t="shared" si="294"/>
        <v>0</v>
      </c>
      <c r="I3217" s="55">
        <v>0</v>
      </c>
      <c r="J3217" s="20">
        <f t="shared" si="295"/>
        <v>0</v>
      </c>
      <c r="K3217" s="20">
        <f t="shared" si="297"/>
        <v>0</v>
      </c>
      <c r="L3217" s="20">
        <f t="shared" si="297"/>
        <v>0</v>
      </c>
    </row>
    <row r="3218" spans="1:12" ht="18" customHeight="1">
      <c r="A3218" s="31" t="s">
        <v>1363</v>
      </c>
      <c r="B3218" s="31" t="s">
        <v>1317</v>
      </c>
      <c r="C3218" s="33" t="s">
        <v>58</v>
      </c>
      <c r="D3218" s="17">
        <v>262</v>
      </c>
      <c r="E3218" s="19">
        <v>0</v>
      </c>
      <c r="F3218" s="20">
        <f t="shared" si="293"/>
        <v>0</v>
      </c>
      <c r="G3218" s="19">
        <v>0</v>
      </c>
      <c r="H3218" s="20">
        <f t="shared" si="294"/>
        <v>0</v>
      </c>
      <c r="I3218" s="55">
        <v>0</v>
      </c>
      <c r="J3218" s="20">
        <f t="shared" si="295"/>
        <v>0</v>
      </c>
      <c r="K3218" s="20">
        <f t="shared" si="297"/>
        <v>0</v>
      </c>
      <c r="L3218" s="20">
        <f t="shared" si="297"/>
        <v>0</v>
      </c>
    </row>
    <row r="3219" spans="1:12" ht="18" customHeight="1">
      <c r="A3219" s="31" t="s">
        <v>1363</v>
      </c>
      <c r="B3219" s="31" t="s">
        <v>1316</v>
      </c>
      <c r="C3219" s="33" t="s">
        <v>58</v>
      </c>
      <c r="D3219" s="17">
        <v>3452</v>
      </c>
      <c r="E3219" s="19">
        <v>0</v>
      </c>
      <c r="F3219" s="20">
        <f t="shared" si="293"/>
        <v>0</v>
      </c>
      <c r="G3219" s="19">
        <v>0</v>
      </c>
      <c r="H3219" s="20">
        <f t="shared" si="294"/>
        <v>0</v>
      </c>
      <c r="I3219" s="55">
        <v>0</v>
      </c>
      <c r="J3219" s="20">
        <f t="shared" si="295"/>
        <v>0</v>
      </c>
      <c r="K3219" s="20">
        <f t="shared" si="297"/>
        <v>0</v>
      </c>
      <c r="L3219" s="20">
        <f t="shared" si="297"/>
        <v>0</v>
      </c>
    </row>
    <row r="3220" spans="1:12" ht="18" customHeight="1">
      <c r="A3220" s="31" t="s">
        <v>1363</v>
      </c>
      <c r="B3220" s="31" t="s">
        <v>1854</v>
      </c>
      <c r="C3220" s="33" t="s">
        <v>58</v>
      </c>
      <c r="D3220" s="17">
        <v>288</v>
      </c>
      <c r="E3220" s="19">
        <v>0</v>
      </c>
      <c r="F3220" s="20">
        <f t="shared" si="293"/>
        <v>0</v>
      </c>
      <c r="G3220" s="19">
        <v>0</v>
      </c>
      <c r="H3220" s="20">
        <f t="shared" si="294"/>
        <v>0</v>
      </c>
      <c r="I3220" s="55">
        <v>0</v>
      </c>
      <c r="J3220" s="20">
        <f t="shared" si="295"/>
        <v>0</v>
      </c>
      <c r="K3220" s="20">
        <f t="shared" si="297"/>
        <v>0</v>
      </c>
      <c r="L3220" s="20">
        <f t="shared" si="297"/>
        <v>0</v>
      </c>
    </row>
    <row r="3221" spans="1:12" ht="18" customHeight="1">
      <c r="A3221" s="31" t="s">
        <v>1864</v>
      </c>
      <c r="B3221" s="31" t="s">
        <v>1321</v>
      </c>
      <c r="C3221" s="22" t="s">
        <v>1865</v>
      </c>
      <c r="D3221" s="17">
        <v>28</v>
      </c>
      <c r="E3221" s="19">
        <v>0</v>
      </c>
      <c r="F3221" s="20">
        <f t="shared" si="293"/>
        <v>0</v>
      </c>
      <c r="G3221" s="19">
        <v>0</v>
      </c>
      <c r="H3221" s="20">
        <f t="shared" si="294"/>
        <v>0</v>
      </c>
      <c r="I3221" s="55">
        <v>0</v>
      </c>
      <c r="J3221" s="20">
        <f t="shared" si="295"/>
        <v>0</v>
      </c>
      <c r="K3221" s="20">
        <f t="shared" si="297"/>
        <v>0</v>
      </c>
      <c r="L3221" s="20">
        <f t="shared" si="297"/>
        <v>0</v>
      </c>
    </row>
    <row r="3222" spans="1:12" ht="18" customHeight="1">
      <c r="A3222" s="31" t="s">
        <v>1864</v>
      </c>
      <c r="B3222" s="31" t="s">
        <v>1320</v>
      </c>
      <c r="C3222" s="22" t="s">
        <v>1865</v>
      </c>
      <c r="D3222" s="17">
        <v>134</v>
      </c>
      <c r="E3222" s="19">
        <v>0</v>
      </c>
      <c r="F3222" s="20">
        <f t="shared" si="293"/>
        <v>0</v>
      </c>
      <c r="G3222" s="19">
        <v>0</v>
      </c>
      <c r="H3222" s="20">
        <f t="shared" si="294"/>
        <v>0</v>
      </c>
      <c r="I3222" s="55">
        <v>0</v>
      </c>
      <c r="J3222" s="20">
        <f t="shared" si="295"/>
        <v>0</v>
      </c>
      <c r="K3222" s="20">
        <f t="shared" si="297"/>
        <v>0</v>
      </c>
      <c r="L3222" s="20">
        <f t="shared" si="297"/>
        <v>0</v>
      </c>
    </row>
    <row r="3223" spans="1:12" ht="18" customHeight="1">
      <c r="A3223" s="31" t="s">
        <v>1864</v>
      </c>
      <c r="B3223" s="31" t="s">
        <v>1318</v>
      </c>
      <c r="C3223" s="22" t="s">
        <v>1865</v>
      </c>
      <c r="D3223" s="17">
        <v>728</v>
      </c>
      <c r="E3223" s="19">
        <v>0</v>
      </c>
      <c r="F3223" s="20">
        <f t="shared" si="293"/>
        <v>0</v>
      </c>
      <c r="G3223" s="19">
        <v>0</v>
      </c>
      <c r="H3223" s="20">
        <f t="shared" si="294"/>
        <v>0</v>
      </c>
      <c r="I3223" s="55">
        <v>0</v>
      </c>
      <c r="J3223" s="20">
        <f t="shared" si="295"/>
        <v>0</v>
      </c>
      <c r="K3223" s="20">
        <f t="shared" si="297"/>
        <v>0</v>
      </c>
      <c r="L3223" s="20">
        <f t="shared" si="297"/>
        <v>0</v>
      </c>
    </row>
    <row r="3224" spans="1:12" ht="18" customHeight="1">
      <c r="A3224" s="31" t="s">
        <v>1866</v>
      </c>
      <c r="B3224" s="31" t="s">
        <v>1321</v>
      </c>
      <c r="C3224" s="22" t="s">
        <v>1865</v>
      </c>
      <c r="D3224" s="17">
        <v>28</v>
      </c>
      <c r="E3224" s="19">
        <v>0</v>
      </c>
      <c r="F3224" s="20">
        <f t="shared" si="293"/>
        <v>0</v>
      </c>
      <c r="G3224" s="19">
        <v>0</v>
      </c>
      <c r="H3224" s="20">
        <f t="shared" si="294"/>
        <v>0</v>
      </c>
      <c r="I3224" s="55">
        <v>0</v>
      </c>
      <c r="J3224" s="20">
        <f t="shared" si="295"/>
        <v>0</v>
      </c>
      <c r="K3224" s="20">
        <f t="shared" si="297"/>
        <v>0</v>
      </c>
      <c r="L3224" s="20">
        <f t="shared" si="297"/>
        <v>0</v>
      </c>
    </row>
    <row r="3225" spans="1:12" ht="18" customHeight="1">
      <c r="A3225" s="31" t="s">
        <v>1866</v>
      </c>
      <c r="B3225" s="31" t="s">
        <v>1320</v>
      </c>
      <c r="C3225" s="22" t="s">
        <v>1865</v>
      </c>
      <c r="D3225" s="17">
        <v>132</v>
      </c>
      <c r="E3225" s="19">
        <v>0</v>
      </c>
      <c r="F3225" s="20">
        <f t="shared" si="293"/>
        <v>0</v>
      </c>
      <c r="G3225" s="19">
        <v>0</v>
      </c>
      <c r="H3225" s="20">
        <f t="shared" si="294"/>
        <v>0</v>
      </c>
      <c r="I3225" s="55">
        <v>0</v>
      </c>
      <c r="J3225" s="20">
        <f t="shared" si="295"/>
        <v>0</v>
      </c>
      <c r="K3225" s="20">
        <f t="shared" si="297"/>
        <v>0</v>
      </c>
      <c r="L3225" s="20">
        <f t="shared" si="297"/>
        <v>0</v>
      </c>
    </row>
    <row r="3226" spans="1:12" ht="18" customHeight="1">
      <c r="A3226" s="31" t="s">
        <v>1866</v>
      </c>
      <c r="B3226" s="31" t="s">
        <v>1318</v>
      </c>
      <c r="C3226" s="22" t="s">
        <v>1865</v>
      </c>
      <c r="D3226" s="17">
        <v>258</v>
      </c>
      <c r="E3226" s="19">
        <v>0</v>
      </c>
      <c r="F3226" s="20">
        <f t="shared" si="293"/>
        <v>0</v>
      </c>
      <c r="G3226" s="19">
        <v>0</v>
      </c>
      <c r="H3226" s="20">
        <f t="shared" si="294"/>
        <v>0</v>
      </c>
      <c r="I3226" s="55">
        <v>0</v>
      </c>
      <c r="J3226" s="20">
        <f t="shared" si="295"/>
        <v>0</v>
      </c>
      <c r="K3226" s="20">
        <f t="shared" si="297"/>
        <v>0</v>
      </c>
      <c r="L3226" s="20">
        <f t="shared" si="297"/>
        <v>0</v>
      </c>
    </row>
    <row r="3227" spans="1:12" ht="18" customHeight="1">
      <c r="A3227" s="31" t="s">
        <v>1867</v>
      </c>
      <c r="B3227" s="31" t="s">
        <v>1321</v>
      </c>
      <c r="C3227" s="22" t="s">
        <v>1865</v>
      </c>
      <c r="D3227" s="17">
        <v>17</v>
      </c>
      <c r="E3227" s="19">
        <v>0</v>
      </c>
      <c r="F3227" s="20">
        <f t="shared" si="293"/>
        <v>0</v>
      </c>
      <c r="G3227" s="19">
        <v>0</v>
      </c>
      <c r="H3227" s="20">
        <f t="shared" si="294"/>
        <v>0</v>
      </c>
      <c r="I3227" s="55">
        <v>0</v>
      </c>
      <c r="J3227" s="20">
        <f t="shared" si="295"/>
        <v>0</v>
      </c>
      <c r="K3227" s="20">
        <f t="shared" si="297"/>
        <v>0</v>
      </c>
      <c r="L3227" s="20">
        <f t="shared" si="297"/>
        <v>0</v>
      </c>
    </row>
    <row r="3228" spans="1:12" ht="18" customHeight="1">
      <c r="A3228" s="31" t="s">
        <v>1867</v>
      </c>
      <c r="B3228" s="31" t="s">
        <v>1320</v>
      </c>
      <c r="C3228" s="22" t="s">
        <v>1865</v>
      </c>
      <c r="D3228" s="17">
        <v>184</v>
      </c>
      <c r="E3228" s="19">
        <v>0</v>
      </c>
      <c r="F3228" s="20">
        <f t="shared" si="293"/>
        <v>0</v>
      </c>
      <c r="G3228" s="19">
        <v>0</v>
      </c>
      <c r="H3228" s="20">
        <f t="shared" si="294"/>
        <v>0</v>
      </c>
      <c r="I3228" s="55">
        <v>0</v>
      </c>
      <c r="J3228" s="20">
        <f t="shared" si="295"/>
        <v>0</v>
      </c>
      <c r="K3228" s="20">
        <f t="shared" si="297"/>
        <v>0</v>
      </c>
      <c r="L3228" s="20">
        <f t="shared" si="297"/>
        <v>0</v>
      </c>
    </row>
    <row r="3229" spans="1:12" ht="18" customHeight="1">
      <c r="A3229" s="31" t="s">
        <v>1867</v>
      </c>
      <c r="B3229" s="31" t="s">
        <v>1318</v>
      </c>
      <c r="C3229" s="22" t="s">
        <v>1865</v>
      </c>
      <c r="D3229" s="17">
        <v>184</v>
      </c>
      <c r="E3229" s="19">
        <v>0</v>
      </c>
      <c r="F3229" s="20">
        <f t="shared" si="293"/>
        <v>0</v>
      </c>
      <c r="G3229" s="19">
        <v>0</v>
      </c>
      <c r="H3229" s="20">
        <f t="shared" si="294"/>
        <v>0</v>
      </c>
      <c r="I3229" s="55">
        <v>0</v>
      </c>
      <c r="J3229" s="20">
        <f t="shared" si="295"/>
        <v>0</v>
      </c>
      <c r="K3229" s="20">
        <f t="shared" si="297"/>
        <v>0</v>
      </c>
      <c r="L3229" s="20">
        <f t="shared" si="297"/>
        <v>0</v>
      </c>
    </row>
    <row r="3230" spans="1:12" ht="18" customHeight="1">
      <c r="A3230" s="31" t="s">
        <v>1339</v>
      </c>
      <c r="B3230" s="31" t="s">
        <v>1868</v>
      </c>
      <c r="C3230" s="33" t="s">
        <v>49</v>
      </c>
      <c r="D3230" s="17">
        <v>173</v>
      </c>
      <c r="E3230" s="19">
        <v>0</v>
      </c>
      <c r="F3230" s="20">
        <f t="shared" si="293"/>
        <v>0</v>
      </c>
      <c r="G3230" s="19">
        <v>0</v>
      </c>
      <c r="H3230" s="20">
        <f t="shared" si="294"/>
        <v>0</v>
      </c>
      <c r="I3230" s="55">
        <v>0</v>
      </c>
      <c r="J3230" s="20">
        <f t="shared" si="295"/>
        <v>0</v>
      </c>
      <c r="K3230" s="20">
        <f t="shared" si="297"/>
        <v>0</v>
      </c>
      <c r="L3230" s="20">
        <f t="shared" si="297"/>
        <v>0</v>
      </c>
    </row>
    <row r="3231" spans="1:12" ht="18" customHeight="1">
      <c r="A3231" s="31" t="s">
        <v>1339</v>
      </c>
      <c r="B3231" s="31" t="s">
        <v>1666</v>
      </c>
      <c r="C3231" s="33" t="s">
        <v>49</v>
      </c>
      <c r="D3231" s="17">
        <v>810</v>
      </c>
      <c r="E3231" s="19">
        <v>0</v>
      </c>
      <c r="F3231" s="20">
        <f t="shared" si="293"/>
        <v>0</v>
      </c>
      <c r="G3231" s="19">
        <v>0</v>
      </c>
      <c r="H3231" s="20">
        <f t="shared" si="294"/>
        <v>0</v>
      </c>
      <c r="I3231" s="55">
        <v>0</v>
      </c>
      <c r="J3231" s="20">
        <f t="shared" si="295"/>
        <v>0</v>
      </c>
      <c r="K3231" s="20">
        <f t="shared" si="297"/>
        <v>0</v>
      </c>
      <c r="L3231" s="20">
        <f t="shared" si="297"/>
        <v>0</v>
      </c>
    </row>
    <row r="3232" spans="1:12" ht="18" customHeight="1">
      <c r="A3232" s="31" t="s">
        <v>1339</v>
      </c>
      <c r="B3232" s="31" t="s">
        <v>1342</v>
      </c>
      <c r="C3232" s="33" t="s">
        <v>49</v>
      </c>
      <c r="D3232" s="17">
        <v>1424</v>
      </c>
      <c r="E3232" s="19">
        <v>0</v>
      </c>
      <c r="F3232" s="20">
        <f t="shared" si="293"/>
        <v>0</v>
      </c>
      <c r="G3232" s="19">
        <v>0</v>
      </c>
      <c r="H3232" s="20">
        <f t="shared" si="294"/>
        <v>0</v>
      </c>
      <c r="I3232" s="55">
        <v>0</v>
      </c>
      <c r="J3232" s="20">
        <f t="shared" si="295"/>
        <v>0</v>
      </c>
      <c r="K3232" s="20">
        <f t="shared" si="297"/>
        <v>0</v>
      </c>
      <c r="L3232" s="20">
        <f t="shared" si="297"/>
        <v>0</v>
      </c>
    </row>
    <row r="3233" spans="1:12" ht="18" customHeight="1">
      <c r="A3233" s="31" t="s">
        <v>1523</v>
      </c>
      <c r="B3233" s="31" t="s">
        <v>1324</v>
      </c>
      <c r="C3233" s="33" t="s">
        <v>192</v>
      </c>
      <c r="D3233" s="17">
        <v>1111</v>
      </c>
      <c r="E3233" s="19">
        <v>0</v>
      </c>
      <c r="F3233" s="20">
        <f t="shared" si="293"/>
        <v>0</v>
      </c>
      <c r="G3233" s="55">
        <v>0</v>
      </c>
      <c r="H3233" s="20">
        <f t="shared" si="294"/>
        <v>0</v>
      </c>
      <c r="I3233" s="55">
        <v>0</v>
      </c>
      <c r="J3233" s="20">
        <f t="shared" si="295"/>
        <v>0</v>
      </c>
      <c r="K3233" s="20">
        <f t="shared" si="297"/>
        <v>0</v>
      </c>
      <c r="L3233" s="20">
        <f t="shared" si="297"/>
        <v>0</v>
      </c>
    </row>
    <row r="3234" spans="1:12" ht="18" customHeight="1">
      <c r="A3234" s="31" t="s">
        <v>1523</v>
      </c>
      <c r="B3234" s="31" t="s">
        <v>1323</v>
      </c>
      <c r="C3234" s="33" t="s">
        <v>192</v>
      </c>
      <c r="D3234" s="17">
        <v>110</v>
      </c>
      <c r="E3234" s="19">
        <v>0</v>
      </c>
      <c r="F3234" s="20">
        <f t="shared" si="293"/>
        <v>0</v>
      </c>
      <c r="G3234" s="55">
        <v>0</v>
      </c>
      <c r="H3234" s="20">
        <f t="shared" si="294"/>
        <v>0</v>
      </c>
      <c r="I3234" s="55">
        <v>0</v>
      </c>
      <c r="J3234" s="20">
        <f t="shared" si="295"/>
        <v>0</v>
      </c>
      <c r="K3234" s="20">
        <f t="shared" si="297"/>
        <v>0</v>
      </c>
      <c r="L3234" s="20">
        <f t="shared" si="297"/>
        <v>0</v>
      </c>
    </row>
    <row r="3235" spans="1:12" ht="18" customHeight="1">
      <c r="A3235" s="31" t="s">
        <v>1523</v>
      </c>
      <c r="B3235" s="31" t="s">
        <v>1322</v>
      </c>
      <c r="C3235" s="33" t="s">
        <v>192</v>
      </c>
      <c r="D3235" s="17">
        <v>1593</v>
      </c>
      <c r="E3235" s="19">
        <v>0</v>
      </c>
      <c r="F3235" s="20">
        <f t="shared" si="293"/>
        <v>0</v>
      </c>
      <c r="G3235" s="55">
        <v>0</v>
      </c>
      <c r="H3235" s="20">
        <f t="shared" si="294"/>
        <v>0</v>
      </c>
      <c r="I3235" s="55">
        <v>0</v>
      </c>
      <c r="J3235" s="20">
        <f t="shared" si="295"/>
        <v>0</v>
      </c>
      <c r="K3235" s="20">
        <f t="shared" si="297"/>
        <v>0</v>
      </c>
      <c r="L3235" s="20">
        <f t="shared" si="297"/>
        <v>0</v>
      </c>
    </row>
    <row r="3236" spans="1:12" ht="18" customHeight="1">
      <c r="A3236" s="31" t="s">
        <v>1523</v>
      </c>
      <c r="B3236" s="31" t="s">
        <v>1321</v>
      </c>
      <c r="C3236" s="33" t="s">
        <v>192</v>
      </c>
      <c r="D3236" s="17">
        <v>878</v>
      </c>
      <c r="E3236" s="19">
        <v>0</v>
      </c>
      <c r="F3236" s="20">
        <f t="shared" si="293"/>
        <v>0</v>
      </c>
      <c r="G3236" s="55">
        <v>0</v>
      </c>
      <c r="H3236" s="20">
        <f t="shared" si="294"/>
        <v>0</v>
      </c>
      <c r="I3236" s="55">
        <v>0</v>
      </c>
      <c r="J3236" s="20">
        <f t="shared" si="295"/>
        <v>0</v>
      </c>
      <c r="K3236" s="20">
        <f t="shared" si="297"/>
        <v>0</v>
      </c>
      <c r="L3236" s="20">
        <f t="shared" si="297"/>
        <v>0</v>
      </c>
    </row>
    <row r="3237" spans="1:12" ht="18" customHeight="1">
      <c r="A3237" s="31" t="s">
        <v>1411</v>
      </c>
      <c r="B3237" s="31" t="s">
        <v>38</v>
      </c>
      <c r="C3237" s="33" t="s">
        <v>192</v>
      </c>
      <c r="D3237" s="17">
        <v>31</v>
      </c>
      <c r="E3237" s="19">
        <v>0</v>
      </c>
      <c r="F3237" s="20">
        <f t="shared" si="293"/>
        <v>0</v>
      </c>
      <c r="G3237" s="19">
        <v>0</v>
      </c>
      <c r="H3237" s="20">
        <f t="shared" si="294"/>
        <v>0</v>
      </c>
      <c r="I3237" s="55">
        <v>0</v>
      </c>
      <c r="J3237" s="20">
        <f t="shared" si="295"/>
        <v>0</v>
      </c>
      <c r="K3237" s="20">
        <f t="shared" si="297"/>
        <v>0</v>
      </c>
      <c r="L3237" s="20">
        <f t="shared" si="297"/>
        <v>0</v>
      </c>
    </row>
    <row r="3238" spans="1:12" ht="18" customHeight="1">
      <c r="A3238" s="31" t="s">
        <v>1869</v>
      </c>
      <c r="B3238" s="31" t="s">
        <v>1870</v>
      </c>
      <c r="C3238" s="33" t="s">
        <v>174</v>
      </c>
      <c r="D3238" s="17">
        <v>50</v>
      </c>
      <c r="E3238" s="19">
        <v>0</v>
      </c>
      <c r="F3238" s="20">
        <f t="shared" si="293"/>
        <v>0</v>
      </c>
      <c r="G3238" s="19">
        <v>0</v>
      </c>
      <c r="H3238" s="20">
        <f t="shared" si="294"/>
        <v>0</v>
      </c>
      <c r="I3238" s="55">
        <v>0</v>
      </c>
      <c r="J3238" s="20">
        <f t="shared" si="295"/>
        <v>0</v>
      </c>
      <c r="K3238" s="20">
        <f t="shared" si="297"/>
        <v>0</v>
      </c>
      <c r="L3238" s="20">
        <f t="shared" si="297"/>
        <v>0</v>
      </c>
    </row>
    <row r="3239" spans="1:12" ht="18" customHeight="1">
      <c r="A3239" s="31" t="s">
        <v>1871</v>
      </c>
      <c r="B3239" s="31" t="s">
        <v>1872</v>
      </c>
      <c r="C3239" s="33" t="s">
        <v>1422</v>
      </c>
      <c r="D3239" s="17">
        <v>224.24</v>
      </c>
      <c r="E3239" s="19">
        <v>0</v>
      </c>
      <c r="F3239" s="20">
        <f t="shared" si="293"/>
        <v>0</v>
      </c>
      <c r="G3239" s="19">
        <v>0</v>
      </c>
      <c r="H3239" s="20">
        <f t="shared" si="294"/>
        <v>0</v>
      </c>
      <c r="I3239" s="55">
        <v>0</v>
      </c>
      <c r="J3239" s="20">
        <f t="shared" si="295"/>
        <v>0</v>
      </c>
      <c r="K3239" s="20">
        <f t="shared" si="297"/>
        <v>0</v>
      </c>
      <c r="L3239" s="20">
        <f t="shared" si="297"/>
        <v>0</v>
      </c>
    </row>
    <row r="3240" spans="1:12" ht="18" customHeight="1">
      <c r="A3240" s="31" t="s">
        <v>1433</v>
      </c>
      <c r="B3240" s="31" t="s">
        <v>38</v>
      </c>
      <c r="C3240" s="33" t="s">
        <v>915</v>
      </c>
      <c r="D3240" s="17">
        <v>397</v>
      </c>
      <c r="E3240" s="55">
        <v>0</v>
      </c>
      <c r="F3240" s="20">
        <f t="shared" si="293"/>
        <v>0</v>
      </c>
      <c r="G3240" s="19">
        <v>0</v>
      </c>
      <c r="H3240" s="20">
        <f t="shared" si="294"/>
        <v>0</v>
      </c>
      <c r="I3240" s="55">
        <v>0</v>
      </c>
      <c r="J3240" s="20">
        <f t="shared" si="295"/>
        <v>0</v>
      </c>
      <c r="K3240" s="20">
        <f t="shared" si="297"/>
        <v>0</v>
      </c>
      <c r="L3240" s="20">
        <f t="shared" si="297"/>
        <v>0</v>
      </c>
    </row>
    <row r="3241" spans="1:12" ht="18" customHeight="1">
      <c r="A3241" s="31" t="s">
        <v>921</v>
      </c>
      <c r="B3241" s="31" t="s">
        <v>38</v>
      </c>
      <c r="C3241" s="33" t="s">
        <v>915</v>
      </c>
      <c r="D3241" s="17">
        <v>309</v>
      </c>
      <c r="E3241" s="55">
        <v>0</v>
      </c>
      <c r="F3241" s="20">
        <f t="shared" si="293"/>
        <v>0</v>
      </c>
      <c r="G3241" s="19">
        <v>0</v>
      </c>
      <c r="H3241" s="20">
        <f t="shared" si="294"/>
        <v>0</v>
      </c>
      <c r="I3241" s="55">
        <v>0</v>
      </c>
      <c r="J3241" s="20">
        <f t="shared" si="295"/>
        <v>0</v>
      </c>
      <c r="K3241" s="20">
        <f t="shared" si="297"/>
        <v>0</v>
      </c>
      <c r="L3241" s="20">
        <f t="shared" si="297"/>
        <v>0</v>
      </c>
    </row>
    <row r="3242" spans="1:12" ht="18" customHeight="1">
      <c r="A3242" s="31" t="s">
        <v>1435</v>
      </c>
      <c r="B3242" s="31" t="s">
        <v>1436</v>
      </c>
      <c r="C3242" s="33" t="s">
        <v>114</v>
      </c>
      <c r="D3242" s="17">
        <v>1</v>
      </c>
      <c r="E3242" s="55">
        <f>SUM(H3260*0.03)</f>
        <v>0</v>
      </c>
      <c r="F3242" s="20">
        <f t="shared" si="293"/>
        <v>0</v>
      </c>
      <c r="G3242" s="55">
        <v>0</v>
      </c>
      <c r="H3242" s="20">
        <f t="shared" si="294"/>
        <v>0</v>
      </c>
      <c r="I3242" s="55">
        <v>0</v>
      </c>
      <c r="J3242" s="20">
        <f t="shared" si="295"/>
        <v>0</v>
      </c>
      <c r="K3242" s="20">
        <f t="shared" si="297"/>
        <v>0</v>
      </c>
      <c r="L3242" s="20">
        <f t="shared" si="297"/>
        <v>0</v>
      </c>
    </row>
    <row r="3260" spans="1:12" ht="18" customHeight="1">
      <c r="A3260" s="15" t="s">
        <v>31</v>
      </c>
      <c r="D3260" s="43"/>
      <c r="E3260" s="12"/>
      <c r="F3260" s="13">
        <f>SUM(F3188:F3259)</f>
        <v>0</v>
      </c>
      <c r="G3260" s="13"/>
      <c r="H3260" s="13">
        <f>SUM(H3188:H3259)</f>
        <v>0</v>
      </c>
      <c r="I3260" s="13"/>
      <c r="J3260" s="13">
        <f>SUM(J3188:J3259)</f>
        <v>0</v>
      </c>
      <c r="K3260" s="13">
        <f t="shared" ref="K3260" si="298">SUM(E3260+G3260+I3260)</f>
        <v>0</v>
      </c>
      <c r="L3260" s="13">
        <f>SUM(L3188:L3259)</f>
        <v>0</v>
      </c>
    </row>
    <row r="3261" spans="1:12" ht="18" customHeight="1">
      <c r="A3261" s="30" t="s">
        <v>1873</v>
      </c>
    </row>
    <row r="3262" spans="1:12" ht="18" customHeight="1">
      <c r="A3262" s="31" t="s">
        <v>1874</v>
      </c>
      <c r="B3262" s="31" t="s">
        <v>1644</v>
      </c>
      <c r="C3262" s="22" t="s">
        <v>1875</v>
      </c>
      <c r="D3262" s="17">
        <v>4536</v>
      </c>
      <c r="E3262" s="19">
        <v>0</v>
      </c>
      <c r="F3262" s="20">
        <f t="shared" ref="F3262:F3270" si="299">SUM(D3262*E3262)</f>
        <v>0</v>
      </c>
      <c r="G3262" s="55">
        <v>0</v>
      </c>
      <c r="H3262" s="20">
        <f t="shared" ref="H3262:H3270" si="300">SUM(D3262*G3262)</f>
        <v>0</v>
      </c>
      <c r="I3262" s="55">
        <v>0</v>
      </c>
      <c r="J3262" s="20">
        <f t="shared" ref="J3262:J3270" si="301">SUM(D3262*I3262)</f>
        <v>0</v>
      </c>
      <c r="K3262" s="20">
        <f t="shared" ref="K3262:L3270" si="302">SUM(E3262+G3262+I3262)</f>
        <v>0</v>
      </c>
      <c r="L3262" s="20">
        <f t="shared" si="302"/>
        <v>0</v>
      </c>
    </row>
    <row r="3263" spans="1:12" ht="18" customHeight="1">
      <c r="A3263" s="31" t="s">
        <v>1876</v>
      </c>
      <c r="B3263" s="31" t="s">
        <v>1877</v>
      </c>
      <c r="C3263" s="22" t="s">
        <v>1875</v>
      </c>
      <c r="D3263" s="17">
        <v>2420</v>
      </c>
      <c r="E3263" s="19">
        <v>0</v>
      </c>
      <c r="F3263" s="20">
        <f t="shared" si="299"/>
        <v>0</v>
      </c>
      <c r="G3263" s="55">
        <v>0</v>
      </c>
      <c r="H3263" s="20">
        <f t="shared" si="300"/>
        <v>0</v>
      </c>
      <c r="I3263" s="55">
        <v>0</v>
      </c>
      <c r="J3263" s="20">
        <f t="shared" si="301"/>
        <v>0</v>
      </c>
      <c r="K3263" s="20">
        <f t="shared" si="302"/>
        <v>0</v>
      </c>
      <c r="L3263" s="20">
        <f t="shared" si="302"/>
        <v>0</v>
      </c>
    </row>
    <row r="3264" spans="1:12" ht="18" customHeight="1">
      <c r="A3264" s="31" t="s">
        <v>1878</v>
      </c>
      <c r="B3264" s="31" t="s">
        <v>1879</v>
      </c>
      <c r="C3264" s="22" t="s">
        <v>1875</v>
      </c>
      <c r="D3264" s="17">
        <v>4324</v>
      </c>
      <c r="E3264" s="19">
        <v>0</v>
      </c>
      <c r="F3264" s="20">
        <f t="shared" si="299"/>
        <v>0</v>
      </c>
      <c r="G3264" s="55">
        <v>0</v>
      </c>
      <c r="H3264" s="20">
        <f t="shared" si="300"/>
        <v>0</v>
      </c>
      <c r="I3264" s="55">
        <v>0</v>
      </c>
      <c r="J3264" s="20">
        <f t="shared" si="301"/>
        <v>0</v>
      </c>
      <c r="K3264" s="20">
        <f t="shared" si="302"/>
        <v>0</v>
      </c>
      <c r="L3264" s="20">
        <f t="shared" si="302"/>
        <v>0</v>
      </c>
    </row>
    <row r="3265" spans="1:12" ht="18" customHeight="1">
      <c r="A3265" s="31" t="s">
        <v>1880</v>
      </c>
      <c r="B3265" s="31" t="s">
        <v>1879</v>
      </c>
      <c r="C3265" s="22" t="s">
        <v>1875</v>
      </c>
      <c r="D3265" s="17">
        <v>2480</v>
      </c>
      <c r="E3265" s="19">
        <v>0</v>
      </c>
      <c r="F3265" s="20">
        <f t="shared" si="299"/>
        <v>0</v>
      </c>
      <c r="G3265" s="55">
        <v>0</v>
      </c>
      <c r="H3265" s="20">
        <f t="shared" si="300"/>
        <v>0</v>
      </c>
      <c r="I3265" s="55">
        <v>0</v>
      </c>
      <c r="J3265" s="20">
        <f t="shared" si="301"/>
        <v>0</v>
      </c>
      <c r="K3265" s="20">
        <f t="shared" si="302"/>
        <v>0</v>
      </c>
      <c r="L3265" s="20">
        <f t="shared" si="302"/>
        <v>0</v>
      </c>
    </row>
    <row r="3266" spans="1:12" ht="18" customHeight="1">
      <c r="A3266" s="31" t="s">
        <v>1881</v>
      </c>
      <c r="B3266" s="31" t="s">
        <v>1882</v>
      </c>
      <c r="C3266" s="22" t="s">
        <v>1875</v>
      </c>
      <c r="D3266" s="17">
        <v>2760</v>
      </c>
      <c r="E3266" s="19">
        <v>0</v>
      </c>
      <c r="F3266" s="20">
        <f t="shared" si="299"/>
        <v>0</v>
      </c>
      <c r="G3266" s="55">
        <v>0</v>
      </c>
      <c r="H3266" s="20">
        <f t="shared" si="300"/>
        <v>0</v>
      </c>
      <c r="I3266" s="55">
        <v>0</v>
      </c>
      <c r="J3266" s="20">
        <f t="shared" si="301"/>
        <v>0</v>
      </c>
      <c r="K3266" s="20">
        <f t="shared" si="302"/>
        <v>0</v>
      </c>
      <c r="L3266" s="20">
        <f t="shared" si="302"/>
        <v>0</v>
      </c>
    </row>
    <row r="3267" spans="1:12" ht="18" customHeight="1">
      <c r="A3267" s="31" t="s">
        <v>1883</v>
      </c>
      <c r="B3267" s="31" t="s">
        <v>1884</v>
      </c>
      <c r="C3267" s="22" t="s">
        <v>1875</v>
      </c>
      <c r="D3267" s="17">
        <v>120</v>
      </c>
      <c r="E3267" s="19">
        <v>0</v>
      </c>
      <c r="F3267" s="20">
        <f t="shared" si="299"/>
        <v>0</v>
      </c>
      <c r="G3267" s="55">
        <v>0</v>
      </c>
      <c r="H3267" s="20">
        <f t="shared" si="300"/>
        <v>0</v>
      </c>
      <c r="I3267" s="55">
        <v>0</v>
      </c>
      <c r="J3267" s="20">
        <f t="shared" si="301"/>
        <v>0</v>
      </c>
      <c r="K3267" s="20">
        <f t="shared" si="302"/>
        <v>0</v>
      </c>
      <c r="L3267" s="20">
        <f t="shared" si="302"/>
        <v>0</v>
      </c>
    </row>
    <row r="3268" spans="1:12" ht="18" customHeight="1">
      <c r="A3268" s="31" t="s">
        <v>914</v>
      </c>
      <c r="B3268" s="31" t="s">
        <v>38</v>
      </c>
      <c r="C3268" s="33" t="s">
        <v>915</v>
      </c>
      <c r="D3268" s="17">
        <v>204</v>
      </c>
      <c r="E3268" s="19">
        <v>0</v>
      </c>
      <c r="F3268" s="20">
        <f t="shared" si="299"/>
        <v>0</v>
      </c>
      <c r="G3268" s="19">
        <v>0</v>
      </c>
      <c r="H3268" s="20">
        <f t="shared" si="300"/>
        <v>0</v>
      </c>
      <c r="I3268" s="55">
        <v>0</v>
      </c>
      <c r="J3268" s="20">
        <f t="shared" si="301"/>
        <v>0</v>
      </c>
      <c r="K3268" s="20">
        <f t="shared" si="302"/>
        <v>0</v>
      </c>
      <c r="L3268" s="20">
        <f t="shared" si="302"/>
        <v>0</v>
      </c>
    </row>
    <row r="3269" spans="1:12" ht="18" customHeight="1">
      <c r="A3269" s="31" t="s">
        <v>916</v>
      </c>
      <c r="B3269" s="31" t="s">
        <v>38</v>
      </c>
      <c r="C3269" s="33" t="s">
        <v>915</v>
      </c>
      <c r="D3269" s="17">
        <v>179</v>
      </c>
      <c r="E3269" s="55">
        <v>0</v>
      </c>
      <c r="F3269" s="20">
        <f t="shared" si="299"/>
        <v>0</v>
      </c>
      <c r="G3269" s="19">
        <v>0</v>
      </c>
      <c r="H3269" s="20">
        <f t="shared" si="300"/>
        <v>0</v>
      </c>
      <c r="I3269" s="55">
        <v>0</v>
      </c>
      <c r="J3269" s="20">
        <f t="shared" si="301"/>
        <v>0</v>
      </c>
      <c r="K3269" s="20">
        <f t="shared" si="302"/>
        <v>0</v>
      </c>
      <c r="L3269" s="20">
        <f t="shared" si="302"/>
        <v>0</v>
      </c>
    </row>
    <row r="3270" spans="1:12" ht="18" customHeight="1">
      <c r="A3270" s="31" t="s">
        <v>1435</v>
      </c>
      <c r="B3270" s="31" t="s">
        <v>1436</v>
      </c>
      <c r="C3270" s="33" t="s">
        <v>114</v>
      </c>
      <c r="D3270" s="17">
        <v>1</v>
      </c>
      <c r="E3270" s="55">
        <f>SUM(H3297*0.03)</f>
        <v>0</v>
      </c>
      <c r="F3270" s="20">
        <f t="shared" si="299"/>
        <v>0</v>
      </c>
      <c r="G3270" s="55">
        <v>0</v>
      </c>
      <c r="H3270" s="20">
        <f t="shared" si="300"/>
        <v>0</v>
      </c>
      <c r="I3270" s="55">
        <v>0</v>
      </c>
      <c r="J3270" s="20">
        <f t="shared" si="301"/>
        <v>0</v>
      </c>
      <c r="K3270" s="20">
        <f t="shared" si="302"/>
        <v>0</v>
      </c>
      <c r="L3270" s="20">
        <f t="shared" si="302"/>
        <v>0</v>
      </c>
    </row>
    <row r="3297" spans="1:12" ht="18" customHeight="1">
      <c r="A3297" s="15" t="s">
        <v>31</v>
      </c>
      <c r="D3297" s="43"/>
      <c r="E3297" s="12"/>
      <c r="F3297" s="13">
        <f>SUM(F3262:F3296)</f>
        <v>0</v>
      </c>
      <c r="G3297" s="13"/>
      <c r="H3297" s="13">
        <f>SUM(H3262:H3296)</f>
        <v>0</v>
      </c>
      <c r="I3297" s="13"/>
      <c r="J3297" s="13">
        <f>SUM(J3262:J3296)</f>
        <v>0</v>
      </c>
      <c r="K3297" s="13">
        <f t="shared" ref="K3297" si="303">SUM(E3297+G3297+I3297)</f>
        <v>0</v>
      </c>
      <c r="L3297" s="13">
        <f>SUM(L3262:L3296)</f>
        <v>0</v>
      </c>
    </row>
    <row r="3298" spans="1:12" ht="18" customHeight="1">
      <c r="A3298" s="30" t="s">
        <v>1885</v>
      </c>
    </row>
    <row r="3299" spans="1:12" ht="18" customHeight="1">
      <c r="A3299" s="31" t="s">
        <v>1886</v>
      </c>
      <c r="B3299" s="31" t="s">
        <v>1887</v>
      </c>
      <c r="C3299" s="33" t="s">
        <v>631</v>
      </c>
      <c r="D3299" s="17">
        <v>1</v>
      </c>
      <c r="E3299" s="19">
        <v>0</v>
      </c>
      <c r="F3299" s="20">
        <f t="shared" ref="F3299:F3357" si="304">SUM(D3299*E3299)</f>
        <v>0</v>
      </c>
      <c r="G3299" s="55">
        <v>0</v>
      </c>
      <c r="H3299" s="20">
        <f t="shared" ref="H3299:H3357" si="305">SUM(D3299*G3299)</f>
        <v>0</v>
      </c>
      <c r="I3299" s="55">
        <v>0</v>
      </c>
      <c r="J3299" s="20">
        <f t="shared" ref="J3299:J3357" si="306">SUM(D3299*I3299)</f>
        <v>0</v>
      </c>
      <c r="K3299" s="20">
        <f t="shared" ref="K3299:L3314" si="307">SUM(E3299+G3299+I3299)</f>
        <v>0</v>
      </c>
      <c r="L3299" s="20">
        <f t="shared" si="307"/>
        <v>0</v>
      </c>
    </row>
    <row r="3300" spans="1:12" ht="18" customHeight="1">
      <c r="A3300" s="31" t="s">
        <v>1888</v>
      </c>
      <c r="B3300" s="31" t="s">
        <v>1889</v>
      </c>
      <c r="C3300" s="33" t="s">
        <v>174</v>
      </c>
      <c r="D3300" s="17">
        <v>1</v>
      </c>
      <c r="E3300" s="19">
        <v>0</v>
      </c>
      <c r="F3300" s="20">
        <f t="shared" si="304"/>
        <v>0</v>
      </c>
      <c r="G3300" s="55">
        <v>0</v>
      </c>
      <c r="H3300" s="20">
        <f t="shared" si="305"/>
        <v>0</v>
      </c>
      <c r="I3300" s="55">
        <v>0</v>
      </c>
      <c r="J3300" s="20">
        <f t="shared" si="306"/>
        <v>0</v>
      </c>
      <c r="K3300" s="20">
        <f t="shared" si="307"/>
        <v>0</v>
      </c>
      <c r="L3300" s="20">
        <f t="shared" si="307"/>
        <v>0</v>
      </c>
    </row>
    <row r="3301" spans="1:12" ht="18" customHeight="1">
      <c r="A3301" s="31" t="s">
        <v>1890</v>
      </c>
      <c r="B3301" s="31" t="s">
        <v>1891</v>
      </c>
      <c r="C3301" s="33" t="s">
        <v>174</v>
      </c>
      <c r="D3301" s="17">
        <v>1</v>
      </c>
      <c r="E3301" s="19">
        <v>0</v>
      </c>
      <c r="F3301" s="20">
        <f t="shared" si="304"/>
        <v>0</v>
      </c>
      <c r="G3301" s="55">
        <v>0</v>
      </c>
      <c r="H3301" s="20">
        <f t="shared" si="305"/>
        <v>0</v>
      </c>
      <c r="I3301" s="55">
        <v>0</v>
      </c>
      <c r="J3301" s="20">
        <f t="shared" si="306"/>
        <v>0</v>
      </c>
      <c r="K3301" s="20">
        <f t="shared" si="307"/>
        <v>0</v>
      </c>
      <c r="L3301" s="20">
        <f t="shared" si="307"/>
        <v>0</v>
      </c>
    </row>
    <row r="3302" spans="1:12" ht="18" customHeight="1">
      <c r="A3302" s="31" t="s">
        <v>1892</v>
      </c>
      <c r="B3302" s="31" t="s">
        <v>1893</v>
      </c>
      <c r="C3302" s="33" t="s">
        <v>174</v>
      </c>
      <c r="D3302" s="17">
        <v>1</v>
      </c>
      <c r="E3302" s="19">
        <v>0</v>
      </c>
      <c r="F3302" s="20">
        <f t="shared" si="304"/>
        <v>0</v>
      </c>
      <c r="G3302" s="55">
        <v>0</v>
      </c>
      <c r="H3302" s="20">
        <f t="shared" si="305"/>
        <v>0</v>
      </c>
      <c r="I3302" s="55">
        <v>0</v>
      </c>
      <c r="J3302" s="20">
        <f t="shared" si="306"/>
        <v>0</v>
      </c>
      <c r="K3302" s="20">
        <f t="shared" si="307"/>
        <v>0</v>
      </c>
      <c r="L3302" s="20">
        <f t="shared" si="307"/>
        <v>0</v>
      </c>
    </row>
    <row r="3303" spans="1:12" ht="18" customHeight="1">
      <c r="A3303" s="31" t="s">
        <v>1892</v>
      </c>
      <c r="B3303" s="31" t="s">
        <v>1894</v>
      </c>
      <c r="C3303" s="33" t="s">
        <v>174</v>
      </c>
      <c r="D3303" s="17">
        <v>2</v>
      </c>
      <c r="E3303" s="19">
        <v>0</v>
      </c>
      <c r="F3303" s="20">
        <f t="shared" si="304"/>
        <v>0</v>
      </c>
      <c r="G3303" s="55">
        <v>0</v>
      </c>
      <c r="H3303" s="20">
        <f t="shared" si="305"/>
        <v>0</v>
      </c>
      <c r="I3303" s="55">
        <v>0</v>
      </c>
      <c r="J3303" s="20">
        <f t="shared" si="306"/>
        <v>0</v>
      </c>
      <c r="K3303" s="20">
        <f t="shared" si="307"/>
        <v>0</v>
      </c>
      <c r="L3303" s="20">
        <f t="shared" si="307"/>
        <v>0</v>
      </c>
    </row>
    <row r="3304" spans="1:12" ht="18" customHeight="1">
      <c r="A3304" s="31" t="s">
        <v>1895</v>
      </c>
      <c r="B3304" s="31" t="s">
        <v>1896</v>
      </c>
      <c r="C3304" s="33" t="s">
        <v>174</v>
      </c>
      <c r="D3304" s="17">
        <v>1</v>
      </c>
      <c r="E3304" s="19">
        <v>0</v>
      </c>
      <c r="F3304" s="20">
        <f t="shared" si="304"/>
        <v>0</v>
      </c>
      <c r="G3304" s="55">
        <v>0</v>
      </c>
      <c r="H3304" s="20">
        <f t="shared" si="305"/>
        <v>0</v>
      </c>
      <c r="I3304" s="55">
        <v>0</v>
      </c>
      <c r="J3304" s="20">
        <f t="shared" si="306"/>
        <v>0</v>
      </c>
      <c r="K3304" s="20">
        <f t="shared" si="307"/>
        <v>0</v>
      </c>
      <c r="L3304" s="20">
        <f t="shared" si="307"/>
        <v>0</v>
      </c>
    </row>
    <row r="3305" spans="1:12" ht="18" customHeight="1">
      <c r="A3305" s="31" t="s">
        <v>1897</v>
      </c>
      <c r="B3305" s="31" t="s">
        <v>1898</v>
      </c>
      <c r="C3305" s="33" t="s">
        <v>174</v>
      </c>
      <c r="D3305" s="17">
        <v>4</v>
      </c>
      <c r="E3305" s="19">
        <v>0</v>
      </c>
      <c r="F3305" s="20">
        <f t="shared" si="304"/>
        <v>0</v>
      </c>
      <c r="G3305" s="55">
        <v>0</v>
      </c>
      <c r="H3305" s="20">
        <f t="shared" si="305"/>
        <v>0</v>
      </c>
      <c r="I3305" s="55">
        <v>0</v>
      </c>
      <c r="J3305" s="20">
        <f t="shared" si="306"/>
        <v>0</v>
      </c>
      <c r="K3305" s="20">
        <f t="shared" si="307"/>
        <v>0</v>
      </c>
      <c r="L3305" s="20">
        <f t="shared" si="307"/>
        <v>0</v>
      </c>
    </row>
    <row r="3306" spans="1:12" ht="18" customHeight="1">
      <c r="A3306" s="31" t="s">
        <v>1897</v>
      </c>
      <c r="B3306" s="31" t="s">
        <v>1899</v>
      </c>
      <c r="C3306" s="33" t="s">
        <v>174</v>
      </c>
      <c r="D3306" s="17">
        <v>2</v>
      </c>
      <c r="E3306" s="19">
        <v>0</v>
      </c>
      <c r="F3306" s="20">
        <f t="shared" si="304"/>
        <v>0</v>
      </c>
      <c r="G3306" s="55">
        <v>0</v>
      </c>
      <c r="H3306" s="20">
        <f t="shared" si="305"/>
        <v>0</v>
      </c>
      <c r="I3306" s="55">
        <v>0</v>
      </c>
      <c r="J3306" s="20">
        <f t="shared" si="306"/>
        <v>0</v>
      </c>
      <c r="K3306" s="20">
        <f t="shared" si="307"/>
        <v>0</v>
      </c>
      <c r="L3306" s="20">
        <f t="shared" si="307"/>
        <v>0</v>
      </c>
    </row>
    <row r="3307" spans="1:12" ht="18" customHeight="1">
      <c r="A3307" s="31" t="s">
        <v>1900</v>
      </c>
      <c r="B3307" s="31" t="s">
        <v>38</v>
      </c>
      <c r="C3307" s="33" t="s">
        <v>174</v>
      </c>
      <c r="D3307" s="17">
        <v>1</v>
      </c>
      <c r="E3307" s="19">
        <v>0</v>
      </c>
      <c r="F3307" s="20">
        <f t="shared" si="304"/>
        <v>0</v>
      </c>
      <c r="G3307" s="55">
        <v>0</v>
      </c>
      <c r="H3307" s="20">
        <f t="shared" si="305"/>
        <v>0</v>
      </c>
      <c r="I3307" s="55">
        <v>0</v>
      </c>
      <c r="J3307" s="20">
        <f t="shared" si="306"/>
        <v>0</v>
      </c>
      <c r="K3307" s="20">
        <f t="shared" si="307"/>
        <v>0</v>
      </c>
      <c r="L3307" s="20">
        <f t="shared" si="307"/>
        <v>0</v>
      </c>
    </row>
    <row r="3308" spans="1:12" ht="18" customHeight="1">
      <c r="A3308" s="31" t="s">
        <v>1901</v>
      </c>
      <c r="B3308" s="31" t="s">
        <v>38</v>
      </c>
      <c r="C3308" s="33" t="s">
        <v>174</v>
      </c>
      <c r="D3308" s="17">
        <v>1</v>
      </c>
      <c r="E3308" s="19">
        <v>0</v>
      </c>
      <c r="F3308" s="20">
        <f t="shared" si="304"/>
        <v>0</v>
      </c>
      <c r="G3308" s="55">
        <v>0</v>
      </c>
      <c r="H3308" s="20">
        <f t="shared" si="305"/>
        <v>0</v>
      </c>
      <c r="I3308" s="55">
        <v>0</v>
      </c>
      <c r="J3308" s="20">
        <f t="shared" si="306"/>
        <v>0</v>
      </c>
      <c r="K3308" s="20">
        <f t="shared" si="307"/>
        <v>0</v>
      </c>
      <c r="L3308" s="20">
        <f t="shared" si="307"/>
        <v>0</v>
      </c>
    </row>
    <row r="3309" spans="1:12" ht="18" customHeight="1">
      <c r="A3309" s="31" t="s">
        <v>1902</v>
      </c>
      <c r="B3309" s="31" t="s">
        <v>38</v>
      </c>
      <c r="C3309" s="33" t="s">
        <v>174</v>
      </c>
      <c r="D3309" s="17">
        <v>1</v>
      </c>
      <c r="E3309" s="19">
        <v>0</v>
      </c>
      <c r="F3309" s="20">
        <f t="shared" si="304"/>
        <v>0</v>
      </c>
      <c r="G3309" s="55">
        <v>0</v>
      </c>
      <c r="H3309" s="20">
        <f t="shared" si="305"/>
        <v>0</v>
      </c>
      <c r="I3309" s="55">
        <v>0</v>
      </c>
      <c r="J3309" s="20">
        <f t="shared" si="306"/>
        <v>0</v>
      </c>
      <c r="K3309" s="20">
        <f t="shared" si="307"/>
        <v>0</v>
      </c>
      <c r="L3309" s="20">
        <f t="shared" si="307"/>
        <v>0</v>
      </c>
    </row>
    <row r="3310" spans="1:12" ht="18" customHeight="1">
      <c r="A3310" s="31" t="s">
        <v>1903</v>
      </c>
      <c r="B3310" s="31" t="s">
        <v>1904</v>
      </c>
      <c r="C3310" s="33" t="s">
        <v>174</v>
      </c>
      <c r="D3310" s="17">
        <v>3</v>
      </c>
      <c r="E3310" s="19">
        <v>0</v>
      </c>
      <c r="F3310" s="20">
        <f t="shared" si="304"/>
        <v>0</v>
      </c>
      <c r="G3310" s="55">
        <v>0</v>
      </c>
      <c r="H3310" s="20">
        <f t="shared" si="305"/>
        <v>0</v>
      </c>
      <c r="I3310" s="55">
        <v>0</v>
      </c>
      <c r="J3310" s="20">
        <f t="shared" si="306"/>
        <v>0</v>
      </c>
      <c r="K3310" s="20">
        <f t="shared" si="307"/>
        <v>0</v>
      </c>
      <c r="L3310" s="20">
        <f t="shared" si="307"/>
        <v>0</v>
      </c>
    </row>
    <row r="3311" spans="1:12" ht="18" customHeight="1">
      <c r="A3311" s="31" t="s">
        <v>1905</v>
      </c>
      <c r="B3311" s="31" t="s">
        <v>1904</v>
      </c>
      <c r="C3311" s="33" t="s">
        <v>174</v>
      </c>
      <c r="D3311" s="17">
        <v>2</v>
      </c>
      <c r="E3311" s="19">
        <v>0</v>
      </c>
      <c r="F3311" s="20">
        <f t="shared" si="304"/>
        <v>0</v>
      </c>
      <c r="G3311" s="55">
        <v>0</v>
      </c>
      <c r="H3311" s="20">
        <f t="shared" si="305"/>
        <v>0</v>
      </c>
      <c r="I3311" s="55">
        <v>0</v>
      </c>
      <c r="J3311" s="20">
        <f t="shared" si="306"/>
        <v>0</v>
      </c>
      <c r="K3311" s="20">
        <f t="shared" si="307"/>
        <v>0</v>
      </c>
      <c r="L3311" s="20">
        <f t="shared" si="307"/>
        <v>0</v>
      </c>
    </row>
    <row r="3312" spans="1:12" ht="18" customHeight="1">
      <c r="A3312" s="31" t="s">
        <v>1906</v>
      </c>
      <c r="B3312" s="31" t="s">
        <v>1907</v>
      </c>
      <c r="C3312" s="33" t="s">
        <v>174</v>
      </c>
      <c r="D3312" s="17">
        <v>1</v>
      </c>
      <c r="E3312" s="19">
        <v>0</v>
      </c>
      <c r="F3312" s="20">
        <f t="shared" si="304"/>
        <v>0</v>
      </c>
      <c r="G3312" s="55">
        <v>0</v>
      </c>
      <c r="H3312" s="20">
        <f t="shared" si="305"/>
        <v>0</v>
      </c>
      <c r="I3312" s="55">
        <v>0</v>
      </c>
      <c r="J3312" s="20">
        <f t="shared" si="306"/>
        <v>0</v>
      </c>
      <c r="K3312" s="20">
        <f t="shared" si="307"/>
        <v>0</v>
      </c>
      <c r="L3312" s="20">
        <f t="shared" si="307"/>
        <v>0</v>
      </c>
    </row>
    <row r="3313" spans="1:12" ht="18" customHeight="1">
      <c r="A3313" s="31" t="s">
        <v>1908</v>
      </c>
      <c r="B3313" s="31" t="s">
        <v>1909</v>
      </c>
      <c r="C3313" s="33" t="s">
        <v>174</v>
      </c>
      <c r="D3313" s="17">
        <v>1</v>
      </c>
      <c r="E3313" s="19">
        <v>0</v>
      </c>
      <c r="F3313" s="20">
        <f t="shared" si="304"/>
        <v>0</v>
      </c>
      <c r="G3313" s="55">
        <v>0</v>
      </c>
      <c r="H3313" s="20">
        <f t="shared" si="305"/>
        <v>0</v>
      </c>
      <c r="I3313" s="55">
        <v>0</v>
      </c>
      <c r="J3313" s="20">
        <f t="shared" si="306"/>
        <v>0</v>
      </c>
      <c r="K3313" s="20">
        <f t="shared" si="307"/>
        <v>0</v>
      </c>
      <c r="L3313" s="20">
        <f t="shared" si="307"/>
        <v>0</v>
      </c>
    </row>
    <row r="3314" spans="1:12" ht="18" customHeight="1">
      <c r="A3314" s="31" t="s">
        <v>1910</v>
      </c>
      <c r="B3314" s="31" t="s">
        <v>1911</v>
      </c>
      <c r="C3314" s="33" t="s">
        <v>174</v>
      </c>
      <c r="D3314" s="17">
        <v>4</v>
      </c>
      <c r="E3314" s="19">
        <v>0</v>
      </c>
      <c r="F3314" s="20">
        <f t="shared" si="304"/>
        <v>0</v>
      </c>
      <c r="G3314" s="55">
        <v>0</v>
      </c>
      <c r="H3314" s="20">
        <f t="shared" si="305"/>
        <v>0</v>
      </c>
      <c r="I3314" s="55">
        <v>0</v>
      </c>
      <c r="J3314" s="20">
        <f t="shared" si="306"/>
        <v>0</v>
      </c>
      <c r="K3314" s="20">
        <f t="shared" si="307"/>
        <v>0</v>
      </c>
      <c r="L3314" s="20">
        <f t="shared" si="307"/>
        <v>0</v>
      </c>
    </row>
    <row r="3315" spans="1:12" ht="18" customHeight="1">
      <c r="A3315" s="31" t="s">
        <v>1912</v>
      </c>
      <c r="B3315" s="31" t="s">
        <v>1913</v>
      </c>
      <c r="C3315" s="33" t="s">
        <v>174</v>
      </c>
      <c r="D3315" s="17">
        <v>1</v>
      </c>
      <c r="E3315" s="19">
        <v>0</v>
      </c>
      <c r="F3315" s="20">
        <f t="shared" si="304"/>
        <v>0</v>
      </c>
      <c r="G3315" s="55">
        <v>0</v>
      </c>
      <c r="H3315" s="20">
        <f t="shared" si="305"/>
        <v>0</v>
      </c>
      <c r="I3315" s="55">
        <v>0</v>
      </c>
      <c r="J3315" s="20">
        <f t="shared" si="306"/>
        <v>0</v>
      </c>
      <c r="K3315" s="20">
        <f t="shared" ref="K3315:L3372" si="308">SUM(E3315+G3315+I3315)</f>
        <v>0</v>
      </c>
      <c r="L3315" s="20">
        <f t="shared" si="308"/>
        <v>0</v>
      </c>
    </row>
    <row r="3316" spans="1:12" ht="18" customHeight="1">
      <c r="A3316" s="31" t="s">
        <v>1914</v>
      </c>
      <c r="B3316" s="31" t="s">
        <v>1915</v>
      </c>
      <c r="C3316" s="33" t="s">
        <v>174</v>
      </c>
      <c r="D3316" s="17">
        <v>1</v>
      </c>
      <c r="E3316" s="19">
        <v>0</v>
      </c>
      <c r="F3316" s="20">
        <f t="shared" si="304"/>
        <v>0</v>
      </c>
      <c r="G3316" s="55">
        <v>0</v>
      </c>
      <c r="H3316" s="20">
        <f t="shared" si="305"/>
        <v>0</v>
      </c>
      <c r="I3316" s="55">
        <v>0</v>
      </c>
      <c r="J3316" s="20">
        <f t="shared" si="306"/>
        <v>0</v>
      </c>
      <c r="K3316" s="20">
        <f t="shared" si="308"/>
        <v>0</v>
      </c>
      <c r="L3316" s="20">
        <f t="shared" si="308"/>
        <v>0</v>
      </c>
    </row>
    <row r="3317" spans="1:12" ht="18" customHeight="1">
      <c r="A3317" s="31" t="s">
        <v>1643</v>
      </c>
      <c r="B3317" s="31" t="s">
        <v>1644</v>
      </c>
      <c r="C3317" s="33" t="s">
        <v>49</v>
      </c>
      <c r="D3317" s="17">
        <v>1617</v>
      </c>
      <c r="E3317" s="19">
        <v>0</v>
      </c>
      <c r="F3317" s="20">
        <f t="shared" si="304"/>
        <v>0</v>
      </c>
      <c r="G3317" s="55">
        <v>0</v>
      </c>
      <c r="H3317" s="20">
        <f t="shared" si="305"/>
        <v>0</v>
      </c>
      <c r="I3317" s="55">
        <v>0</v>
      </c>
      <c r="J3317" s="20">
        <f t="shared" si="306"/>
        <v>0</v>
      </c>
      <c r="K3317" s="20">
        <f t="shared" si="308"/>
        <v>0</v>
      </c>
      <c r="L3317" s="20">
        <f t="shared" si="308"/>
        <v>0</v>
      </c>
    </row>
    <row r="3318" spans="1:12" ht="18" customHeight="1">
      <c r="A3318" s="31" t="s">
        <v>1643</v>
      </c>
      <c r="B3318" s="31" t="s">
        <v>1916</v>
      </c>
      <c r="C3318" s="33" t="s">
        <v>49</v>
      </c>
      <c r="D3318" s="17">
        <v>248</v>
      </c>
      <c r="E3318" s="19">
        <v>0</v>
      </c>
      <c r="F3318" s="20">
        <f t="shared" si="304"/>
        <v>0</v>
      </c>
      <c r="G3318" s="55">
        <v>0</v>
      </c>
      <c r="H3318" s="20">
        <f t="shared" si="305"/>
        <v>0</v>
      </c>
      <c r="I3318" s="55">
        <v>0</v>
      </c>
      <c r="J3318" s="20">
        <f t="shared" si="306"/>
        <v>0</v>
      </c>
      <c r="K3318" s="20">
        <f t="shared" si="308"/>
        <v>0</v>
      </c>
      <c r="L3318" s="20">
        <f t="shared" si="308"/>
        <v>0</v>
      </c>
    </row>
    <row r="3319" spans="1:12" ht="18" customHeight="1">
      <c r="A3319" s="31" t="s">
        <v>1643</v>
      </c>
      <c r="B3319" s="31" t="s">
        <v>986</v>
      </c>
      <c r="C3319" s="33" t="s">
        <v>49</v>
      </c>
      <c r="D3319" s="17">
        <v>201</v>
      </c>
      <c r="E3319" s="19">
        <v>0</v>
      </c>
      <c r="F3319" s="20">
        <f t="shared" si="304"/>
        <v>0</v>
      </c>
      <c r="G3319" s="55">
        <v>0</v>
      </c>
      <c r="H3319" s="20">
        <f t="shared" si="305"/>
        <v>0</v>
      </c>
      <c r="I3319" s="55">
        <v>0</v>
      </c>
      <c r="J3319" s="20">
        <f t="shared" si="306"/>
        <v>0</v>
      </c>
      <c r="K3319" s="20">
        <f t="shared" si="308"/>
        <v>0</v>
      </c>
      <c r="L3319" s="20">
        <f t="shared" si="308"/>
        <v>0</v>
      </c>
    </row>
    <row r="3320" spans="1:12" ht="18" customHeight="1">
      <c r="A3320" s="31" t="s">
        <v>1643</v>
      </c>
      <c r="B3320" s="31" t="s">
        <v>987</v>
      </c>
      <c r="C3320" s="33" t="s">
        <v>49</v>
      </c>
      <c r="D3320" s="17">
        <v>193</v>
      </c>
      <c r="E3320" s="19">
        <v>0</v>
      </c>
      <c r="F3320" s="20">
        <f t="shared" si="304"/>
        <v>0</v>
      </c>
      <c r="G3320" s="55">
        <v>0</v>
      </c>
      <c r="H3320" s="20">
        <f t="shared" si="305"/>
        <v>0</v>
      </c>
      <c r="I3320" s="55">
        <v>0</v>
      </c>
      <c r="J3320" s="20">
        <f t="shared" si="306"/>
        <v>0</v>
      </c>
      <c r="K3320" s="20">
        <f t="shared" si="308"/>
        <v>0</v>
      </c>
      <c r="L3320" s="20">
        <f t="shared" si="308"/>
        <v>0</v>
      </c>
    </row>
    <row r="3321" spans="1:12" ht="18" customHeight="1">
      <c r="A3321" s="31" t="s">
        <v>1917</v>
      </c>
      <c r="B3321" s="31" t="s">
        <v>1918</v>
      </c>
      <c r="C3321" s="33" t="s">
        <v>114</v>
      </c>
      <c r="D3321" s="17">
        <v>1</v>
      </c>
      <c r="E3321" s="19">
        <v>0</v>
      </c>
      <c r="F3321" s="20">
        <f t="shared" si="304"/>
        <v>0</v>
      </c>
      <c r="G3321" s="55">
        <v>0</v>
      </c>
      <c r="H3321" s="20">
        <f t="shared" si="305"/>
        <v>0</v>
      </c>
      <c r="I3321" s="55">
        <v>0</v>
      </c>
      <c r="J3321" s="20">
        <f t="shared" si="306"/>
        <v>0</v>
      </c>
      <c r="K3321" s="20">
        <f t="shared" si="308"/>
        <v>0</v>
      </c>
      <c r="L3321" s="20">
        <f t="shared" si="308"/>
        <v>0</v>
      </c>
    </row>
    <row r="3322" spans="1:12" ht="18" customHeight="1">
      <c r="A3322" s="31" t="s">
        <v>1876</v>
      </c>
      <c r="B3322" s="31" t="s">
        <v>1919</v>
      </c>
      <c r="C3322" s="33" t="s">
        <v>49</v>
      </c>
      <c r="D3322" s="17">
        <v>87</v>
      </c>
      <c r="E3322" s="19">
        <v>0</v>
      </c>
      <c r="F3322" s="20">
        <f t="shared" si="304"/>
        <v>0</v>
      </c>
      <c r="G3322" s="55">
        <v>0</v>
      </c>
      <c r="H3322" s="20">
        <f t="shared" si="305"/>
        <v>0</v>
      </c>
      <c r="I3322" s="55">
        <v>0</v>
      </c>
      <c r="J3322" s="20">
        <f t="shared" si="306"/>
        <v>0</v>
      </c>
      <c r="K3322" s="20">
        <f t="shared" si="308"/>
        <v>0</v>
      </c>
      <c r="L3322" s="20">
        <f t="shared" si="308"/>
        <v>0</v>
      </c>
    </row>
    <row r="3323" spans="1:12" ht="18" customHeight="1">
      <c r="A3323" s="31" t="s">
        <v>1920</v>
      </c>
      <c r="B3323" s="31" t="s">
        <v>1921</v>
      </c>
      <c r="C3323" s="33" t="s">
        <v>49</v>
      </c>
      <c r="D3323" s="17">
        <v>74</v>
      </c>
      <c r="E3323" s="19">
        <v>0</v>
      </c>
      <c r="F3323" s="20">
        <f t="shared" si="304"/>
        <v>0</v>
      </c>
      <c r="G3323" s="55">
        <v>0</v>
      </c>
      <c r="H3323" s="20">
        <f t="shared" si="305"/>
        <v>0</v>
      </c>
      <c r="I3323" s="55">
        <v>0</v>
      </c>
      <c r="J3323" s="20">
        <f t="shared" si="306"/>
        <v>0</v>
      </c>
      <c r="K3323" s="20">
        <f t="shared" si="308"/>
        <v>0</v>
      </c>
      <c r="L3323" s="20">
        <f t="shared" si="308"/>
        <v>0</v>
      </c>
    </row>
    <row r="3324" spans="1:12" ht="18" customHeight="1">
      <c r="A3324" s="31" t="s">
        <v>1922</v>
      </c>
      <c r="B3324" s="31" t="s">
        <v>1923</v>
      </c>
      <c r="C3324" s="33" t="s">
        <v>49</v>
      </c>
      <c r="D3324" s="17">
        <v>87</v>
      </c>
      <c r="E3324" s="19">
        <v>0</v>
      </c>
      <c r="F3324" s="20">
        <f t="shared" si="304"/>
        <v>0</v>
      </c>
      <c r="G3324" s="55">
        <v>0</v>
      </c>
      <c r="H3324" s="20">
        <f t="shared" si="305"/>
        <v>0</v>
      </c>
      <c r="I3324" s="55">
        <v>0</v>
      </c>
      <c r="J3324" s="20">
        <f t="shared" si="306"/>
        <v>0</v>
      </c>
      <c r="K3324" s="20">
        <f t="shared" si="308"/>
        <v>0</v>
      </c>
      <c r="L3324" s="20">
        <f t="shared" si="308"/>
        <v>0</v>
      </c>
    </row>
    <row r="3325" spans="1:12" ht="18" customHeight="1">
      <c r="A3325" s="31" t="s">
        <v>1924</v>
      </c>
      <c r="B3325" s="31" t="s">
        <v>1925</v>
      </c>
      <c r="C3325" s="33" t="s">
        <v>49</v>
      </c>
      <c r="D3325" s="17">
        <v>2618</v>
      </c>
      <c r="E3325" s="19">
        <v>0</v>
      </c>
      <c r="F3325" s="20">
        <f t="shared" si="304"/>
        <v>0</v>
      </c>
      <c r="G3325" s="55">
        <v>0</v>
      </c>
      <c r="H3325" s="20">
        <f t="shared" si="305"/>
        <v>0</v>
      </c>
      <c r="I3325" s="55">
        <v>0</v>
      </c>
      <c r="J3325" s="20">
        <f t="shared" si="306"/>
        <v>0</v>
      </c>
      <c r="K3325" s="20">
        <f t="shared" si="308"/>
        <v>0</v>
      </c>
      <c r="L3325" s="20">
        <f t="shared" si="308"/>
        <v>0</v>
      </c>
    </row>
    <row r="3326" spans="1:12" ht="18" customHeight="1">
      <c r="A3326" s="31" t="s">
        <v>1926</v>
      </c>
      <c r="B3326" s="31" t="s">
        <v>1927</v>
      </c>
      <c r="C3326" s="33" t="s">
        <v>49</v>
      </c>
      <c r="D3326" s="17">
        <v>6918</v>
      </c>
      <c r="E3326" s="19">
        <v>0</v>
      </c>
      <c r="F3326" s="20">
        <f t="shared" si="304"/>
        <v>0</v>
      </c>
      <c r="G3326" s="55">
        <v>0</v>
      </c>
      <c r="H3326" s="20">
        <f t="shared" si="305"/>
        <v>0</v>
      </c>
      <c r="I3326" s="55">
        <v>0</v>
      </c>
      <c r="J3326" s="20">
        <f t="shared" si="306"/>
        <v>0</v>
      </c>
      <c r="K3326" s="20">
        <f t="shared" si="308"/>
        <v>0</v>
      </c>
      <c r="L3326" s="20">
        <f t="shared" si="308"/>
        <v>0</v>
      </c>
    </row>
    <row r="3327" spans="1:12" ht="18" customHeight="1">
      <c r="A3327" s="31" t="s">
        <v>1928</v>
      </c>
      <c r="B3327" s="31" t="s">
        <v>1929</v>
      </c>
      <c r="C3327" s="33" t="s">
        <v>49</v>
      </c>
      <c r="D3327" s="17">
        <v>87</v>
      </c>
      <c r="E3327" s="19">
        <v>0</v>
      </c>
      <c r="F3327" s="20">
        <f t="shared" si="304"/>
        <v>0</v>
      </c>
      <c r="G3327" s="55">
        <v>0</v>
      </c>
      <c r="H3327" s="20">
        <f t="shared" si="305"/>
        <v>0</v>
      </c>
      <c r="I3327" s="55">
        <v>0</v>
      </c>
      <c r="J3327" s="20">
        <f t="shared" si="306"/>
        <v>0</v>
      </c>
      <c r="K3327" s="20">
        <f t="shared" si="308"/>
        <v>0</v>
      </c>
      <c r="L3327" s="20">
        <f t="shared" si="308"/>
        <v>0</v>
      </c>
    </row>
    <row r="3328" spans="1:12" ht="18" customHeight="1">
      <c r="A3328" s="31" t="s">
        <v>1645</v>
      </c>
      <c r="B3328" s="31" t="s">
        <v>1646</v>
      </c>
      <c r="C3328" s="33" t="s">
        <v>49</v>
      </c>
      <c r="D3328" s="17">
        <v>65</v>
      </c>
      <c r="E3328" s="19">
        <v>0</v>
      </c>
      <c r="F3328" s="20">
        <f t="shared" si="304"/>
        <v>0</v>
      </c>
      <c r="G3328" s="55">
        <v>0</v>
      </c>
      <c r="H3328" s="20">
        <f t="shared" si="305"/>
        <v>0</v>
      </c>
      <c r="I3328" s="55">
        <v>0</v>
      </c>
      <c r="J3328" s="20">
        <f t="shared" si="306"/>
        <v>0</v>
      </c>
      <c r="K3328" s="20">
        <f t="shared" si="308"/>
        <v>0</v>
      </c>
      <c r="L3328" s="20">
        <f t="shared" si="308"/>
        <v>0</v>
      </c>
    </row>
    <row r="3329" spans="1:12" ht="18" customHeight="1">
      <c r="A3329" s="31" t="s">
        <v>1645</v>
      </c>
      <c r="B3329" s="31" t="s">
        <v>1930</v>
      </c>
      <c r="C3329" s="33" t="s">
        <v>49</v>
      </c>
      <c r="D3329" s="17">
        <v>8</v>
      </c>
      <c r="E3329" s="19">
        <v>0</v>
      </c>
      <c r="F3329" s="20">
        <f t="shared" si="304"/>
        <v>0</v>
      </c>
      <c r="G3329" s="55">
        <v>0</v>
      </c>
      <c r="H3329" s="20">
        <f t="shared" si="305"/>
        <v>0</v>
      </c>
      <c r="I3329" s="55">
        <v>0</v>
      </c>
      <c r="J3329" s="20">
        <f t="shared" si="306"/>
        <v>0</v>
      </c>
      <c r="K3329" s="20">
        <f t="shared" si="308"/>
        <v>0</v>
      </c>
      <c r="L3329" s="20">
        <f t="shared" si="308"/>
        <v>0</v>
      </c>
    </row>
    <row r="3330" spans="1:12" ht="18" customHeight="1">
      <c r="A3330" s="31" t="s">
        <v>1931</v>
      </c>
      <c r="B3330" s="31" t="s">
        <v>1644</v>
      </c>
      <c r="C3330" s="33" t="s">
        <v>174</v>
      </c>
      <c r="D3330" s="17">
        <v>118</v>
      </c>
      <c r="E3330" s="19">
        <v>0</v>
      </c>
      <c r="F3330" s="20">
        <f t="shared" si="304"/>
        <v>0</v>
      </c>
      <c r="G3330" s="55">
        <v>0</v>
      </c>
      <c r="H3330" s="20">
        <f t="shared" si="305"/>
        <v>0</v>
      </c>
      <c r="I3330" s="55">
        <v>0</v>
      </c>
      <c r="J3330" s="20">
        <f t="shared" si="306"/>
        <v>0</v>
      </c>
      <c r="K3330" s="20">
        <f t="shared" si="308"/>
        <v>0</v>
      </c>
      <c r="L3330" s="20">
        <f t="shared" si="308"/>
        <v>0</v>
      </c>
    </row>
    <row r="3331" spans="1:12" ht="18" customHeight="1">
      <c r="A3331" s="31" t="s">
        <v>1931</v>
      </c>
      <c r="B3331" s="31" t="s">
        <v>1916</v>
      </c>
      <c r="C3331" s="33" t="s">
        <v>174</v>
      </c>
      <c r="D3331" s="17">
        <v>14</v>
      </c>
      <c r="E3331" s="19">
        <v>0</v>
      </c>
      <c r="F3331" s="20">
        <f t="shared" si="304"/>
        <v>0</v>
      </c>
      <c r="G3331" s="55">
        <v>0</v>
      </c>
      <c r="H3331" s="20">
        <f t="shared" si="305"/>
        <v>0</v>
      </c>
      <c r="I3331" s="55">
        <v>0</v>
      </c>
      <c r="J3331" s="20">
        <f t="shared" si="306"/>
        <v>0</v>
      </c>
      <c r="K3331" s="20">
        <f t="shared" si="308"/>
        <v>0</v>
      </c>
      <c r="L3331" s="20">
        <f t="shared" si="308"/>
        <v>0</v>
      </c>
    </row>
    <row r="3332" spans="1:12" ht="18" customHeight="1">
      <c r="A3332" s="31" t="s">
        <v>1932</v>
      </c>
      <c r="B3332" s="31" t="s">
        <v>986</v>
      </c>
      <c r="C3332" s="33" t="s">
        <v>174</v>
      </c>
      <c r="D3332" s="17">
        <v>4</v>
      </c>
      <c r="E3332" s="19">
        <v>0</v>
      </c>
      <c r="F3332" s="20">
        <f t="shared" si="304"/>
        <v>0</v>
      </c>
      <c r="G3332" s="55">
        <v>0</v>
      </c>
      <c r="H3332" s="20">
        <f t="shared" si="305"/>
        <v>0</v>
      </c>
      <c r="I3332" s="55">
        <v>0</v>
      </c>
      <c r="J3332" s="20">
        <f t="shared" si="306"/>
        <v>0</v>
      </c>
      <c r="K3332" s="20">
        <f t="shared" si="308"/>
        <v>0</v>
      </c>
      <c r="L3332" s="20">
        <f t="shared" si="308"/>
        <v>0</v>
      </c>
    </row>
    <row r="3333" spans="1:12" ht="18" customHeight="1">
      <c r="A3333" s="31" t="s">
        <v>1932</v>
      </c>
      <c r="B3333" s="31" t="s">
        <v>987</v>
      </c>
      <c r="C3333" s="33" t="s">
        <v>174</v>
      </c>
      <c r="D3333" s="17">
        <v>13</v>
      </c>
      <c r="E3333" s="19">
        <v>0</v>
      </c>
      <c r="F3333" s="20">
        <f t="shared" si="304"/>
        <v>0</v>
      </c>
      <c r="G3333" s="55">
        <v>0</v>
      </c>
      <c r="H3333" s="20">
        <f t="shared" si="305"/>
        <v>0</v>
      </c>
      <c r="I3333" s="55">
        <v>0</v>
      </c>
      <c r="J3333" s="20">
        <f t="shared" si="306"/>
        <v>0</v>
      </c>
      <c r="K3333" s="20">
        <f t="shared" si="308"/>
        <v>0</v>
      </c>
      <c r="L3333" s="20">
        <f t="shared" si="308"/>
        <v>0</v>
      </c>
    </row>
    <row r="3334" spans="1:12" ht="18" customHeight="1">
      <c r="A3334" s="31" t="s">
        <v>1523</v>
      </c>
      <c r="B3334" s="31" t="s">
        <v>1933</v>
      </c>
      <c r="C3334" s="33" t="s">
        <v>631</v>
      </c>
      <c r="D3334" s="17">
        <v>29</v>
      </c>
      <c r="E3334" s="19">
        <v>0</v>
      </c>
      <c r="F3334" s="20">
        <f t="shared" si="304"/>
        <v>0</v>
      </c>
      <c r="G3334" s="55">
        <v>0</v>
      </c>
      <c r="H3334" s="20">
        <f t="shared" si="305"/>
        <v>0</v>
      </c>
      <c r="I3334" s="55">
        <v>0</v>
      </c>
      <c r="J3334" s="20">
        <f t="shared" si="306"/>
        <v>0</v>
      </c>
      <c r="K3334" s="20">
        <f t="shared" si="308"/>
        <v>0</v>
      </c>
      <c r="L3334" s="20">
        <f t="shared" si="308"/>
        <v>0</v>
      </c>
    </row>
    <row r="3335" spans="1:12" ht="18" customHeight="1">
      <c r="A3335" s="31" t="s">
        <v>1934</v>
      </c>
      <c r="B3335" s="31" t="s">
        <v>1935</v>
      </c>
      <c r="C3335" s="33" t="s">
        <v>631</v>
      </c>
      <c r="D3335" s="17">
        <v>223</v>
      </c>
      <c r="E3335" s="19">
        <v>0</v>
      </c>
      <c r="F3335" s="20">
        <f t="shared" si="304"/>
        <v>0</v>
      </c>
      <c r="G3335" s="55">
        <v>0</v>
      </c>
      <c r="H3335" s="20">
        <f t="shared" si="305"/>
        <v>0</v>
      </c>
      <c r="I3335" s="55">
        <v>0</v>
      </c>
      <c r="J3335" s="20">
        <f t="shared" si="306"/>
        <v>0</v>
      </c>
      <c r="K3335" s="20">
        <f t="shared" si="308"/>
        <v>0</v>
      </c>
      <c r="L3335" s="20">
        <f t="shared" si="308"/>
        <v>0</v>
      </c>
    </row>
    <row r="3336" spans="1:12" ht="18" customHeight="1">
      <c r="A3336" s="31" t="s">
        <v>1936</v>
      </c>
      <c r="B3336" s="31" t="s">
        <v>1937</v>
      </c>
      <c r="C3336" s="33" t="s">
        <v>174</v>
      </c>
      <c r="D3336" s="17">
        <v>47</v>
      </c>
      <c r="E3336" s="19">
        <v>0</v>
      </c>
      <c r="F3336" s="20">
        <f t="shared" si="304"/>
        <v>0</v>
      </c>
      <c r="G3336" s="55">
        <v>0</v>
      </c>
      <c r="H3336" s="20">
        <f t="shared" si="305"/>
        <v>0</v>
      </c>
      <c r="I3336" s="55">
        <v>0</v>
      </c>
      <c r="J3336" s="20">
        <f t="shared" si="306"/>
        <v>0</v>
      </c>
      <c r="K3336" s="20">
        <f t="shared" si="308"/>
        <v>0</v>
      </c>
      <c r="L3336" s="20">
        <f t="shared" si="308"/>
        <v>0</v>
      </c>
    </row>
    <row r="3337" spans="1:12" ht="18" customHeight="1">
      <c r="A3337" s="31" t="s">
        <v>1648</v>
      </c>
      <c r="B3337" s="31" t="s">
        <v>1938</v>
      </c>
      <c r="C3337" s="33" t="s">
        <v>174</v>
      </c>
      <c r="D3337" s="17">
        <v>4</v>
      </c>
      <c r="E3337" s="19">
        <v>0</v>
      </c>
      <c r="F3337" s="20">
        <f t="shared" si="304"/>
        <v>0</v>
      </c>
      <c r="G3337" s="55">
        <v>0</v>
      </c>
      <c r="H3337" s="20">
        <f t="shared" si="305"/>
        <v>0</v>
      </c>
      <c r="I3337" s="55">
        <v>0</v>
      </c>
      <c r="J3337" s="20">
        <f t="shared" si="306"/>
        <v>0</v>
      </c>
      <c r="K3337" s="20">
        <f t="shared" si="308"/>
        <v>0</v>
      </c>
      <c r="L3337" s="20">
        <f t="shared" si="308"/>
        <v>0</v>
      </c>
    </row>
    <row r="3338" spans="1:12" ht="18" customHeight="1">
      <c r="A3338" s="31" t="s">
        <v>1648</v>
      </c>
      <c r="B3338" s="31" t="s">
        <v>1649</v>
      </c>
      <c r="C3338" s="33" t="s">
        <v>174</v>
      </c>
      <c r="D3338" s="17">
        <v>5</v>
      </c>
      <c r="E3338" s="19">
        <v>0</v>
      </c>
      <c r="F3338" s="20">
        <f t="shared" si="304"/>
        <v>0</v>
      </c>
      <c r="G3338" s="55">
        <v>0</v>
      </c>
      <c r="H3338" s="20">
        <f t="shared" si="305"/>
        <v>0</v>
      </c>
      <c r="I3338" s="55">
        <v>0</v>
      </c>
      <c r="J3338" s="20">
        <f t="shared" si="306"/>
        <v>0</v>
      </c>
      <c r="K3338" s="20">
        <f t="shared" si="308"/>
        <v>0</v>
      </c>
      <c r="L3338" s="20">
        <f t="shared" si="308"/>
        <v>0</v>
      </c>
    </row>
    <row r="3339" spans="1:12" ht="18" customHeight="1">
      <c r="A3339" s="31" t="s">
        <v>1648</v>
      </c>
      <c r="B3339" s="31" t="s">
        <v>1939</v>
      </c>
      <c r="C3339" s="33" t="s">
        <v>174</v>
      </c>
      <c r="D3339" s="17">
        <v>2</v>
      </c>
      <c r="E3339" s="19">
        <v>0</v>
      </c>
      <c r="F3339" s="20">
        <f t="shared" si="304"/>
        <v>0</v>
      </c>
      <c r="G3339" s="55">
        <v>0</v>
      </c>
      <c r="H3339" s="20">
        <f t="shared" si="305"/>
        <v>0</v>
      </c>
      <c r="I3339" s="55">
        <v>0</v>
      </c>
      <c r="J3339" s="20">
        <f t="shared" si="306"/>
        <v>0</v>
      </c>
      <c r="K3339" s="20">
        <f t="shared" si="308"/>
        <v>0</v>
      </c>
      <c r="L3339" s="20">
        <f t="shared" si="308"/>
        <v>0</v>
      </c>
    </row>
    <row r="3340" spans="1:12" ht="18" customHeight="1">
      <c r="A3340" s="31" t="s">
        <v>1648</v>
      </c>
      <c r="B3340" s="31" t="s">
        <v>1940</v>
      </c>
      <c r="C3340" s="33" t="s">
        <v>174</v>
      </c>
      <c r="D3340" s="17">
        <v>2</v>
      </c>
      <c r="E3340" s="19">
        <v>0</v>
      </c>
      <c r="F3340" s="20">
        <f t="shared" si="304"/>
        <v>0</v>
      </c>
      <c r="G3340" s="55">
        <v>0</v>
      </c>
      <c r="H3340" s="20">
        <f t="shared" si="305"/>
        <v>0</v>
      </c>
      <c r="I3340" s="55">
        <v>0</v>
      </c>
      <c r="J3340" s="20">
        <f t="shared" si="306"/>
        <v>0</v>
      </c>
      <c r="K3340" s="20">
        <f t="shared" si="308"/>
        <v>0</v>
      </c>
      <c r="L3340" s="20">
        <f t="shared" si="308"/>
        <v>0</v>
      </c>
    </row>
    <row r="3341" spans="1:12" ht="18" customHeight="1">
      <c r="A3341" s="31" t="s">
        <v>1648</v>
      </c>
      <c r="B3341" s="31" t="s">
        <v>1941</v>
      </c>
      <c r="C3341" s="33" t="s">
        <v>174</v>
      </c>
      <c r="D3341" s="17">
        <v>3</v>
      </c>
      <c r="E3341" s="19">
        <v>0</v>
      </c>
      <c r="F3341" s="20">
        <f t="shared" si="304"/>
        <v>0</v>
      </c>
      <c r="G3341" s="55">
        <v>0</v>
      </c>
      <c r="H3341" s="20">
        <f t="shared" si="305"/>
        <v>0</v>
      </c>
      <c r="I3341" s="55">
        <v>0</v>
      </c>
      <c r="J3341" s="20">
        <f t="shared" si="306"/>
        <v>0</v>
      </c>
      <c r="K3341" s="20">
        <f t="shared" si="308"/>
        <v>0</v>
      </c>
      <c r="L3341" s="20">
        <f t="shared" si="308"/>
        <v>0</v>
      </c>
    </row>
    <row r="3342" spans="1:12" ht="18" customHeight="1">
      <c r="A3342" s="31" t="s">
        <v>1942</v>
      </c>
      <c r="B3342" s="31" t="s">
        <v>1943</v>
      </c>
      <c r="C3342" s="33" t="s">
        <v>174</v>
      </c>
      <c r="D3342" s="17">
        <v>1</v>
      </c>
      <c r="E3342" s="19">
        <v>0</v>
      </c>
      <c r="F3342" s="20">
        <f t="shared" si="304"/>
        <v>0</v>
      </c>
      <c r="G3342" s="55">
        <v>0</v>
      </c>
      <c r="H3342" s="20">
        <f t="shared" si="305"/>
        <v>0</v>
      </c>
      <c r="I3342" s="55">
        <v>0</v>
      </c>
      <c r="J3342" s="20">
        <f t="shared" si="306"/>
        <v>0</v>
      </c>
      <c r="K3342" s="20">
        <f t="shared" si="308"/>
        <v>0</v>
      </c>
      <c r="L3342" s="20">
        <f t="shared" si="308"/>
        <v>0</v>
      </c>
    </row>
    <row r="3343" spans="1:12" ht="18" customHeight="1">
      <c r="A3343" s="31" t="s">
        <v>1944</v>
      </c>
      <c r="B3343" s="31" t="s">
        <v>1945</v>
      </c>
      <c r="C3343" s="33" t="s">
        <v>174</v>
      </c>
      <c r="D3343" s="17">
        <v>1</v>
      </c>
      <c r="E3343" s="19">
        <v>0</v>
      </c>
      <c r="F3343" s="20">
        <f t="shared" si="304"/>
        <v>0</v>
      </c>
      <c r="G3343" s="55">
        <v>0</v>
      </c>
      <c r="H3343" s="20">
        <f t="shared" si="305"/>
        <v>0</v>
      </c>
      <c r="I3343" s="55">
        <v>0</v>
      </c>
      <c r="J3343" s="20">
        <f t="shared" si="306"/>
        <v>0</v>
      </c>
      <c r="K3343" s="20">
        <f t="shared" si="308"/>
        <v>0</v>
      </c>
      <c r="L3343" s="20">
        <f t="shared" si="308"/>
        <v>0</v>
      </c>
    </row>
    <row r="3344" spans="1:12" ht="18" customHeight="1">
      <c r="A3344" s="31" t="s">
        <v>1946</v>
      </c>
      <c r="B3344" s="31" t="s">
        <v>1947</v>
      </c>
      <c r="C3344" s="33" t="s">
        <v>174</v>
      </c>
      <c r="D3344" s="17">
        <v>6</v>
      </c>
      <c r="E3344" s="19">
        <v>0</v>
      </c>
      <c r="F3344" s="20">
        <f t="shared" si="304"/>
        <v>0</v>
      </c>
      <c r="G3344" s="55">
        <v>0</v>
      </c>
      <c r="H3344" s="20">
        <f t="shared" si="305"/>
        <v>0</v>
      </c>
      <c r="I3344" s="55">
        <v>0</v>
      </c>
      <c r="J3344" s="20">
        <f t="shared" si="306"/>
        <v>0</v>
      </c>
      <c r="K3344" s="20">
        <f t="shared" si="308"/>
        <v>0</v>
      </c>
      <c r="L3344" s="20">
        <f t="shared" si="308"/>
        <v>0</v>
      </c>
    </row>
    <row r="3345" spans="1:12" ht="18" customHeight="1">
      <c r="A3345" s="31" t="s">
        <v>1948</v>
      </c>
      <c r="B3345" s="31" t="s">
        <v>1949</v>
      </c>
      <c r="C3345" s="33" t="s">
        <v>174</v>
      </c>
      <c r="D3345" s="17">
        <v>1</v>
      </c>
      <c r="E3345" s="19">
        <v>0</v>
      </c>
      <c r="F3345" s="20">
        <f t="shared" si="304"/>
        <v>0</v>
      </c>
      <c r="G3345" s="55">
        <v>0</v>
      </c>
      <c r="H3345" s="20">
        <f t="shared" si="305"/>
        <v>0</v>
      </c>
      <c r="I3345" s="55">
        <v>0</v>
      </c>
      <c r="J3345" s="20">
        <f t="shared" si="306"/>
        <v>0</v>
      </c>
      <c r="K3345" s="20">
        <f t="shared" si="308"/>
        <v>0</v>
      </c>
      <c r="L3345" s="20">
        <f t="shared" si="308"/>
        <v>0</v>
      </c>
    </row>
    <row r="3346" spans="1:12" ht="18" customHeight="1">
      <c r="A3346" s="31" t="s">
        <v>1950</v>
      </c>
      <c r="B3346" s="31" t="s">
        <v>1951</v>
      </c>
      <c r="C3346" s="33" t="s">
        <v>631</v>
      </c>
      <c r="D3346" s="17">
        <v>1</v>
      </c>
      <c r="E3346" s="19">
        <v>0</v>
      </c>
      <c r="F3346" s="20">
        <f t="shared" si="304"/>
        <v>0</v>
      </c>
      <c r="G3346" s="55">
        <v>0</v>
      </c>
      <c r="H3346" s="20">
        <f t="shared" si="305"/>
        <v>0</v>
      </c>
      <c r="I3346" s="55">
        <v>0</v>
      </c>
      <c r="J3346" s="20">
        <f t="shared" si="306"/>
        <v>0</v>
      </c>
      <c r="K3346" s="20">
        <f t="shared" si="308"/>
        <v>0</v>
      </c>
      <c r="L3346" s="20">
        <f t="shared" si="308"/>
        <v>0</v>
      </c>
    </row>
    <row r="3347" spans="1:12" ht="18" customHeight="1">
      <c r="A3347" s="31" t="s">
        <v>1952</v>
      </c>
      <c r="B3347" s="31" t="s">
        <v>1953</v>
      </c>
      <c r="C3347" s="33" t="s">
        <v>631</v>
      </c>
      <c r="D3347" s="17">
        <v>5</v>
      </c>
      <c r="E3347" s="19">
        <v>0</v>
      </c>
      <c r="F3347" s="20">
        <f t="shared" si="304"/>
        <v>0</v>
      </c>
      <c r="G3347" s="55">
        <v>0</v>
      </c>
      <c r="H3347" s="20">
        <f t="shared" si="305"/>
        <v>0</v>
      </c>
      <c r="I3347" s="55">
        <v>0</v>
      </c>
      <c r="J3347" s="20">
        <f t="shared" si="306"/>
        <v>0</v>
      </c>
      <c r="K3347" s="20">
        <f t="shared" si="308"/>
        <v>0</v>
      </c>
      <c r="L3347" s="20">
        <f t="shared" si="308"/>
        <v>0</v>
      </c>
    </row>
    <row r="3348" spans="1:12" ht="18" customHeight="1">
      <c r="A3348" s="31" t="s">
        <v>1954</v>
      </c>
      <c r="B3348" s="31" t="s">
        <v>1955</v>
      </c>
      <c r="C3348" s="33" t="s">
        <v>114</v>
      </c>
      <c r="D3348" s="17">
        <v>1</v>
      </c>
      <c r="E3348" s="19">
        <v>0</v>
      </c>
      <c r="F3348" s="20">
        <f t="shared" si="304"/>
        <v>0</v>
      </c>
      <c r="G3348" s="55">
        <v>0</v>
      </c>
      <c r="H3348" s="20">
        <f t="shared" si="305"/>
        <v>0</v>
      </c>
      <c r="I3348" s="55">
        <v>0</v>
      </c>
      <c r="J3348" s="20">
        <f t="shared" si="306"/>
        <v>0</v>
      </c>
      <c r="K3348" s="20">
        <f t="shared" si="308"/>
        <v>0</v>
      </c>
      <c r="L3348" s="20">
        <f t="shared" si="308"/>
        <v>0</v>
      </c>
    </row>
    <row r="3349" spans="1:12" ht="18" customHeight="1">
      <c r="A3349" s="31" t="s">
        <v>1956</v>
      </c>
      <c r="B3349" s="31" t="s">
        <v>38</v>
      </c>
      <c r="C3349" s="33" t="s">
        <v>114</v>
      </c>
      <c r="D3349" s="17">
        <v>1</v>
      </c>
      <c r="E3349" s="55">
        <v>0</v>
      </c>
      <c r="F3349" s="20">
        <f t="shared" si="304"/>
        <v>0</v>
      </c>
      <c r="G3349" s="19">
        <v>0</v>
      </c>
      <c r="H3349" s="20">
        <f t="shared" si="305"/>
        <v>0</v>
      </c>
      <c r="I3349" s="55">
        <v>0</v>
      </c>
      <c r="J3349" s="20">
        <f t="shared" si="306"/>
        <v>0</v>
      </c>
      <c r="K3349" s="20">
        <f t="shared" si="308"/>
        <v>0</v>
      </c>
      <c r="L3349" s="20">
        <f t="shared" si="308"/>
        <v>0</v>
      </c>
    </row>
    <row r="3350" spans="1:12" ht="18" customHeight="1">
      <c r="A3350" s="31" t="s">
        <v>1957</v>
      </c>
      <c r="B3350" s="31" t="s">
        <v>38</v>
      </c>
      <c r="C3350" s="33" t="s">
        <v>114</v>
      </c>
      <c r="D3350" s="17">
        <v>1</v>
      </c>
      <c r="E3350" s="55">
        <v>0</v>
      </c>
      <c r="F3350" s="20">
        <f t="shared" si="304"/>
        <v>0</v>
      </c>
      <c r="G3350" s="19">
        <v>0</v>
      </c>
      <c r="H3350" s="20">
        <f t="shared" si="305"/>
        <v>0</v>
      </c>
      <c r="I3350" s="55">
        <v>0</v>
      </c>
      <c r="J3350" s="20">
        <f t="shared" si="306"/>
        <v>0</v>
      </c>
      <c r="K3350" s="20">
        <f t="shared" si="308"/>
        <v>0</v>
      </c>
      <c r="L3350" s="20">
        <f t="shared" si="308"/>
        <v>0</v>
      </c>
    </row>
    <row r="3351" spans="1:12" ht="18" customHeight="1">
      <c r="A3351" s="31" t="s">
        <v>1657</v>
      </c>
      <c r="B3351" s="31" t="s">
        <v>38</v>
      </c>
      <c r="C3351" s="33" t="s">
        <v>915</v>
      </c>
      <c r="D3351" s="17">
        <v>40</v>
      </c>
      <c r="E3351" s="55">
        <v>0</v>
      </c>
      <c r="F3351" s="20">
        <f t="shared" si="304"/>
        <v>0</v>
      </c>
      <c r="G3351" s="19">
        <v>0</v>
      </c>
      <c r="H3351" s="20">
        <f t="shared" si="305"/>
        <v>0</v>
      </c>
      <c r="I3351" s="55">
        <v>0</v>
      </c>
      <c r="J3351" s="20">
        <f t="shared" si="306"/>
        <v>0</v>
      </c>
      <c r="K3351" s="20">
        <f t="shared" si="308"/>
        <v>0</v>
      </c>
      <c r="L3351" s="20">
        <f t="shared" si="308"/>
        <v>0</v>
      </c>
    </row>
    <row r="3352" spans="1:12" ht="18" customHeight="1">
      <c r="A3352" s="31" t="s">
        <v>914</v>
      </c>
      <c r="B3352" s="31" t="s">
        <v>38</v>
      </c>
      <c r="C3352" s="33" t="s">
        <v>915</v>
      </c>
      <c r="D3352" s="17">
        <v>218</v>
      </c>
      <c r="E3352" s="55">
        <v>0</v>
      </c>
      <c r="F3352" s="20">
        <f t="shared" si="304"/>
        <v>0</v>
      </c>
      <c r="G3352" s="19">
        <v>0</v>
      </c>
      <c r="H3352" s="20">
        <f t="shared" si="305"/>
        <v>0</v>
      </c>
      <c r="I3352" s="55">
        <v>0</v>
      </c>
      <c r="J3352" s="20">
        <f t="shared" si="306"/>
        <v>0</v>
      </c>
      <c r="K3352" s="20">
        <f t="shared" si="308"/>
        <v>0</v>
      </c>
      <c r="L3352" s="20">
        <f t="shared" si="308"/>
        <v>0</v>
      </c>
    </row>
    <row r="3353" spans="1:12" ht="18" customHeight="1">
      <c r="A3353" s="31" t="s">
        <v>916</v>
      </c>
      <c r="B3353" s="31" t="s">
        <v>38</v>
      </c>
      <c r="C3353" s="33" t="s">
        <v>915</v>
      </c>
      <c r="D3353" s="17">
        <v>25</v>
      </c>
      <c r="E3353" s="55">
        <v>0</v>
      </c>
      <c r="F3353" s="20">
        <f t="shared" si="304"/>
        <v>0</v>
      </c>
      <c r="G3353" s="19">
        <v>0</v>
      </c>
      <c r="H3353" s="20">
        <f t="shared" si="305"/>
        <v>0</v>
      </c>
      <c r="I3353" s="55">
        <v>0</v>
      </c>
      <c r="J3353" s="20">
        <f t="shared" si="306"/>
        <v>0</v>
      </c>
      <c r="K3353" s="20">
        <f t="shared" si="308"/>
        <v>0</v>
      </c>
      <c r="L3353" s="20">
        <f t="shared" si="308"/>
        <v>0</v>
      </c>
    </row>
    <row r="3354" spans="1:12" ht="18" customHeight="1">
      <c r="A3354" s="31" t="s">
        <v>1958</v>
      </c>
      <c r="B3354" s="31" t="s">
        <v>38</v>
      </c>
      <c r="C3354" s="33" t="s">
        <v>915</v>
      </c>
      <c r="D3354" s="17">
        <v>6</v>
      </c>
      <c r="E3354" s="55">
        <v>0</v>
      </c>
      <c r="F3354" s="20">
        <f t="shared" si="304"/>
        <v>0</v>
      </c>
      <c r="G3354" s="19">
        <v>0</v>
      </c>
      <c r="H3354" s="20">
        <f t="shared" si="305"/>
        <v>0</v>
      </c>
      <c r="I3354" s="55">
        <v>0</v>
      </c>
      <c r="J3354" s="20">
        <f t="shared" si="306"/>
        <v>0</v>
      </c>
      <c r="K3354" s="20">
        <f t="shared" si="308"/>
        <v>0</v>
      </c>
      <c r="L3354" s="20">
        <f t="shared" si="308"/>
        <v>0</v>
      </c>
    </row>
    <row r="3355" spans="1:12" ht="18" customHeight="1">
      <c r="A3355" s="31" t="s">
        <v>1203</v>
      </c>
      <c r="B3355" s="31" t="s">
        <v>38</v>
      </c>
      <c r="C3355" s="33" t="s">
        <v>915</v>
      </c>
      <c r="D3355" s="17">
        <v>13</v>
      </c>
      <c r="E3355" s="55">
        <v>0</v>
      </c>
      <c r="F3355" s="20">
        <f t="shared" si="304"/>
        <v>0</v>
      </c>
      <c r="G3355" s="19">
        <v>0</v>
      </c>
      <c r="H3355" s="20">
        <f t="shared" si="305"/>
        <v>0</v>
      </c>
      <c r="I3355" s="55">
        <v>0</v>
      </c>
      <c r="J3355" s="20">
        <f t="shared" si="306"/>
        <v>0</v>
      </c>
      <c r="K3355" s="20">
        <f t="shared" si="308"/>
        <v>0</v>
      </c>
      <c r="L3355" s="20">
        <f t="shared" si="308"/>
        <v>0</v>
      </c>
    </row>
    <row r="3356" spans="1:12" ht="18" customHeight="1">
      <c r="A3356" s="31" t="s">
        <v>921</v>
      </c>
      <c r="B3356" s="31" t="s">
        <v>38</v>
      </c>
      <c r="C3356" s="33" t="s">
        <v>915</v>
      </c>
      <c r="D3356" s="17">
        <v>8</v>
      </c>
      <c r="E3356" s="55">
        <v>0</v>
      </c>
      <c r="F3356" s="20">
        <f t="shared" si="304"/>
        <v>0</v>
      </c>
      <c r="G3356" s="19">
        <v>0</v>
      </c>
      <c r="H3356" s="20">
        <f t="shared" si="305"/>
        <v>0</v>
      </c>
      <c r="I3356" s="55">
        <v>0</v>
      </c>
      <c r="J3356" s="20">
        <f t="shared" si="306"/>
        <v>0</v>
      </c>
      <c r="K3356" s="20">
        <f t="shared" si="308"/>
        <v>0</v>
      </c>
      <c r="L3356" s="20">
        <f t="shared" si="308"/>
        <v>0</v>
      </c>
    </row>
    <row r="3357" spans="1:12" ht="18" customHeight="1">
      <c r="A3357" s="31" t="s">
        <v>1435</v>
      </c>
      <c r="B3357" s="31" t="s">
        <v>1436</v>
      </c>
      <c r="C3357" s="33" t="s">
        <v>114</v>
      </c>
      <c r="D3357" s="17">
        <v>1</v>
      </c>
      <c r="E3357" s="55">
        <f>SUM(H3371*0.03)</f>
        <v>0</v>
      </c>
      <c r="F3357" s="20">
        <f t="shared" si="304"/>
        <v>0</v>
      </c>
      <c r="G3357" s="55">
        <v>0</v>
      </c>
      <c r="H3357" s="20">
        <f t="shared" si="305"/>
        <v>0</v>
      </c>
      <c r="I3357" s="55">
        <v>0</v>
      </c>
      <c r="J3357" s="20">
        <f t="shared" si="306"/>
        <v>0</v>
      </c>
      <c r="K3357" s="20">
        <f t="shared" si="308"/>
        <v>0</v>
      </c>
      <c r="L3357" s="20">
        <f t="shared" si="308"/>
        <v>0</v>
      </c>
    </row>
    <row r="3358" spans="1:12" ht="18" customHeight="1">
      <c r="A3358" s="21"/>
      <c r="B3358" s="21"/>
      <c r="C3358" s="21"/>
      <c r="D3358" s="21"/>
      <c r="E3358" s="53"/>
      <c r="F3358" s="21"/>
      <c r="G3358" s="21"/>
      <c r="H3358" s="21"/>
      <c r="I3358" s="21"/>
      <c r="J3358" s="21"/>
      <c r="K3358" s="21"/>
      <c r="L3358" s="21"/>
    </row>
    <row r="3359" spans="1:12" ht="18" customHeight="1">
      <c r="A3359" s="21"/>
      <c r="B3359" s="21"/>
      <c r="C3359" s="21"/>
      <c r="D3359" s="21"/>
      <c r="E3359" s="53"/>
      <c r="F3359" s="21"/>
      <c r="G3359" s="21"/>
      <c r="H3359" s="21"/>
      <c r="I3359" s="21"/>
      <c r="J3359" s="21"/>
      <c r="K3359" s="21"/>
      <c r="L3359" s="21"/>
    </row>
    <row r="3371" spans="1:12" ht="18" customHeight="1">
      <c r="A3371" s="15" t="s">
        <v>31</v>
      </c>
      <c r="D3371" s="43"/>
      <c r="E3371" s="12"/>
      <c r="F3371" s="13">
        <f>SUM(F3299:F3370)</f>
        <v>0</v>
      </c>
      <c r="G3371" s="13"/>
      <c r="H3371" s="13">
        <f>SUM(H3299:H3370)</f>
        <v>0</v>
      </c>
      <c r="I3371" s="13"/>
      <c r="J3371" s="13">
        <f>SUM(J3299:J3370)</f>
        <v>0</v>
      </c>
      <c r="K3371" s="13">
        <f t="shared" ref="K3371" si="309">SUM(E3371+G3371+I3371)</f>
        <v>0</v>
      </c>
      <c r="L3371" s="13">
        <f>SUM(L3299:L3370)</f>
        <v>0</v>
      </c>
    </row>
    <row r="3372" spans="1:12" ht="18" customHeight="1">
      <c r="A3372" s="30" t="s">
        <v>1959</v>
      </c>
    </row>
    <row r="3373" spans="1:12" ht="18" customHeight="1">
      <c r="A3373" s="31" t="s">
        <v>1960</v>
      </c>
      <c r="B3373" s="31" t="s">
        <v>1961</v>
      </c>
      <c r="C3373" s="33" t="s">
        <v>1962</v>
      </c>
      <c r="D3373" s="17">
        <v>2</v>
      </c>
      <c r="E3373" s="19">
        <v>0</v>
      </c>
      <c r="F3373" s="20">
        <f t="shared" ref="F3373:F3403" si="310">SUM(D3373*E3373)</f>
        <v>0</v>
      </c>
      <c r="G3373" s="55">
        <v>0</v>
      </c>
      <c r="H3373" s="20">
        <f t="shared" ref="H3373:H3403" si="311">SUM(D3373*G3373)</f>
        <v>0</v>
      </c>
      <c r="I3373" s="55">
        <v>0</v>
      </c>
      <c r="J3373" s="20">
        <f t="shared" ref="J3373:J3403" si="312">SUM(D3373*I3373)</f>
        <v>0</v>
      </c>
      <c r="K3373" s="20">
        <f t="shared" ref="K3373:L3388" si="313">SUM(E3373+G3373+I3373)</f>
        <v>0</v>
      </c>
      <c r="L3373" s="20">
        <f t="shared" si="313"/>
        <v>0</v>
      </c>
    </row>
    <row r="3374" spans="1:12" ht="18" customHeight="1">
      <c r="A3374" s="31" t="s">
        <v>1963</v>
      </c>
      <c r="B3374" s="31" t="s">
        <v>1964</v>
      </c>
      <c r="C3374" s="33" t="s">
        <v>1962</v>
      </c>
      <c r="D3374" s="17">
        <v>4</v>
      </c>
      <c r="E3374" s="19">
        <v>0</v>
      </c>
      <c r="F3374" s="20">
        <f t="shared" si="310"/>
        <v>0</v>
      </c>
      <c r="G3374" s="55">
        <v>0</v>
      </c>
      <c r="H3374" s="20">
        <f t="shared" si="311"/>
        <v>0</v>
      </c>
      <c r="I3374" s="55">
        <v>0</v>
      </c>
      <c r="J3374" s="20">
        <f t="shared" si="312"/>
        <v>0</v>
      </c>
      <c r="K3374" s="20">
        <f t="shared" si="313"/>
        <v>0</v>
      </c>
      <c r="L3374" s="20">
        <f t="shared" si="313"/>
        <v>0</v>
      </c>
    </row>
    <row r="3375" spans="1:12" ht="18" customHeight="1">
      <c r="A3375" s="31" t="s">
        <v>1965</v>
      </c>
      <c r="B3375" s="31" t="s">
        <v>1966</v>
      </c>
      <c r="C3375" s="33" t="s">
        <v>1962</v>
      </c>
      <c r="D3375" s="17">
        <v>2</v>
      </c>
      <c r="E3375" s="19">
        <v>0</v>
      </c>
      <c r="F3375" s="20">
        <f t="shared" si="310"/>
        <v>0</v>
      </c>
      <c r="G3375" s="55">
        <v>0</v>
      </c>
      <c r="H3375" s="20">
        <f t="shared" si="311"/>
        <v>0</v>
      </c>
      <c r="I3375" s="55">
        <v>0</v>
      </c>
      <c r="J3375" s="20">
        <f t="shared" si="312"/>
        <v>0</v>
      </c>
      <c r="K3375" s="20">
        <f t="shared" si="313"/>
        <v>0</v>
      </c>
      <c r="L3375" s="20">
        <f t="shared" si="313"/>
        <v>0</v>
      </c>
    </row>
    <row r="3376" spans="1:12" ht="18" customHeight="1">
      <c r="A3376" s="31" t="s">
        <v>1967</v>
      </c>
      <c r="B3376" s="31" t="s">
        <v>1968</v>
      </c>
      <c r="C3376" s="33" t="s">
        <v>1962</v>
      </c>
      <c r="D3376" s="17">
        <v>2</v>
      </c>
      <c r="E3376" s="19">
        <v>0</v>
      </c>
      <c r="F3376" s="20">
        <f t="shared" si="310"/>
        <v>0</v>
      </c>
      <c r="G3376" s="55">
        <v>0</v>
      </c>
      <c r="H3376" s="20">
        <f t="shared" si="311"/>
        <v>0</v>
      </c>
      <c r="I3376" s="55">
        <v>0</v>
      </c>
      <c r="J3376" s="20">
        <f t="shared" si="312"/>
        <v>0</v>
      </c>
      <c r="K3376" s="20">
        <f t="shared" si="313"/>
        <v>0</v>
      </c>
      <c r="L3376" s="20">
        <f t="shared" si="313"/>
        <v>0</v>
      </c>
    </row>
    <row r="3377" spans="1:12" ht="18" customHeight="1">
      <c r="A3377" s="31" t="s">
        <v>1969</v>
      </c>
      <c r="B3377" s="31" t="s">
        <v>1970</v>
      </c>
      <c r="C3377" s="33" t="s">
        <v>1962</v>
      </c>
      <c r="D3377" s="17">
        <v>2</v>
      </c>
      <c r="E3377" s="19">
        <v>0</v>
      </c>
      <c r="F3377" s="20">
        <f t="shared" si="310"/>
        <v>0</v>
      </c>
      <c r="G3377" s="55">
        <v>0</v>
      </c>
      <c r="H3377" s="20">
        <f t="shared" si="311"/>
        <v>0</v>
      </c>
      <c r="I3377" s="55">
        <v>0</v>
      </c>
      <c r="J3377" s="20">
        <f t="shared" si="312"/>
        <v>0</v>
      </c>
      <c r="K3377" s="20">
        <f t="shared" si="313"/>
        <v>0</v>
      </c>
      <c r="L3377" s="20">
        <f t="shared" si="313"/>
        <v>0</v>
      </c>
    </row>
    <row r="3378" spans="1:12" ht="18" customHeight="1">
      <c r="A3378" s="31" t="s">
        <v>1971</v>
      </c>
      <c r="B3378" s="31" t="s">
        <v>1972</v>
      </c>
      <c r="C3378" s="33" t="s">
        <v>1962</v>
      </c>
      <c r="D3378" s="17">
        <v>8</v>
      </c>
      <c r="E3378" s="19">
        <v>0</v>
      </c>
      <c r="F3378" s="20">
        <f t="shared" si="310"/>
        <v>0</v>
      </c>
      <c r="G3378" s="55">
        <v>0</v>
      </c>
      <c r="H3378" s="20">
        <f t="shared" si="311"/>
        <v>0</v>
      </c>
      <c r="I3378" s="55">
        <v>0</v>
      </c>
      <c r="J3378" s="20">
        <f t="shared" si="312"/>
        <v>0</v>
      </c>
      <c r="K3378" s="20">
        <f t="shared" si="313"/>
        <v>0</v>
      </c>
      <c r="L3378" s="20">
        <f t="shared" si="313"/>
        <v>0</v>
      </c>
    </row>
    <row r="3379" spans="1:12" ht="18" customHeight="1">
      <c r="A3379" s="31" t="s">
        <v>1973</v>
      </c>
      <c r="B3379" s="31" t="s">
        <v>1974</v>
      </c>
      <c r="C3379" s="33" t="s">
        <v>1962</v>
      </c>
      <c r="D3379" s="17">
        <v>6</v>
      </c>
      <c r="E3379" s="19">
        <v>0</v>
      </c>
      <c r="F3379" s="20">
        <f t="shared" si="310"/>
        <v>0</v>
      </c>
      <c r="G3379" s="55">
        <v>0</v>
      </c>
      <c r="H3379" s="20">
        <f t="shared" si="311"/>
        <v>0</v>
      </c>
      <c r="I3379" s="55">
        <v>0</v>
      </c>
      <c r="J3379" s="20">
        <f t="shared" si="312"/>
        <v>0</v>
      </c>
      <c r="K3379" s="20">
        <f t="shared" si="313"/>
        <v>0</v>
      </c>
      <c r="L3379" s="20">
        <f t="shared" si="313"/>
        <v>0</v>
      </c>
    </row>
    <row r="3380" spans="1:12" ht="18" customHeight="1">
      <c r="A3380" s="31" t="s">
        <v>1975</v>
      </c>
      <c r="B3380" s="31" t="s">
        <v>1976</v>
      </c>
      <c r="C3380" s="33" t="s">
        <v>1962</v>
      </c>
      <c r="D3380" s="17">
        <v>6</v>
      </c>
      <c r="E3380" s="19">
        <v>0</v>
      </c>
      <c r="F3380" s="20">
        <f t="shared" si="310"/>
        <v>0</v>
      </c>
      <c r="G3380" s="55">
        <v>0</v>
      </c>
      <c r="H3380" s="20">
        <f t="shared" si="311"/>
        <v>0</v>
      </c>
      <c r="I3380" s="55">
        <v>0</v>
      </c>
      <c r="J3380" s="20">
        <f t="shared" si="312"/>
        <v>0</v>
      </c>
      <c r="K3380" s="20">
        <f t="shared" si="313"/>
        <v>0</v>
      </c>
      <c r="L3380" s="20">
        <f t="shared" si="313"/>
        <v>0</v>
      </c>
    </row>
    <row r="3381" spans="1:12" ht="18" customHeight="1">
      <c r="A3381" s="31" t="s">
        <v>1977</v>
      </c>
      <c r="B3381" s="31" t="s">
        <v>1978</v>
      </c>
      <c r="C3381" s="33" t="s">
        <v>1962</v>
      </c>
      <c r="D3381" s="17">
        <v>6</v>
      </c>
      <c r="E3381" s="19">
        <v>0</v>
      </c>
      <c r="F3381" s="20">
        <f t="shared" si="310"/>
        <v>0</v>
      </c>
      <c r="G3381" s="55">
        <v>0</v>
      </c>
      <c r="H3381" s="20">
        <f t="shared" si="311"/>
        <v>0</v>
      </c>
      <c r="I3381" s="55">
        <v>0</v>
      </c>
      <c r="J3381" s="20">
        <f t="shared" si="312"/>
        <v>0</v>
      </c>
      <c r="K3381" s="20">
        <f t="shared" si="313"/>
        <v>0</v>
      </c>
      <c r="L3381" s="20">
        <f t="shared" si="313"/>
        <v>0</v>
      </c>
    </row>
    <row r="3382" spans="1:12" ht="18" customHeight="1">
      <c r="A3382" s="31" t="s">
        <v>1979</v>
      </c>
      <c r="B3382" s="31" t="s">
        <v>1980</v>
      </c>
      <c r="C3382" s="33" t="s">
        <v>1962</v>
      </c>
      <c r="D3382" s="17">
        <v>106</v>
      </c>
      <c r="E3382" s="19">
        <v>0</v>
      </c>
      <c r="F3382" s="20">
        <f t="shared" si="310"/>
        <v>0</v>
      </c>
      <c r="G3382" s="55">
        <v>0</v>
      </c>
      <c r="H3382" s="20">
        <f t="shared" si="311"/>
        <v>0</v>
      </c>
      <c r="I3382" s="55">
        <v>0</v>
      </c>
      <c r="J3382" s="20">
        <f t="shared" si="312"/>
        <v>0</v>
      </c>
      <c r="K3382" s="20">
        <f t="shared" si="313"/>
        <v>0</v>
      </c>
      <c r="L3382" s="20">
        <f t="shared" si="313"/>
        <v>0</v>
      </c>
    </row>
    <row r="3383" spans="1:12" ht="18" customHeight="1">
      <c r="A3383" s="31" t="s">
        <v>1981</v>
      </c>
      <c r="B3383" s="31" t="s">
        <v>1982</v>
      </c>
      <c r="C3383" s="33" t="s">
        <v>1962</v>
      </c>
      <c r="D3383" s="17">
        <v>22</v>
      </c>
      <c r="E3383" s="19">
        <v>0</v>
      </c>
      <c r="F3383" s="20">
        <f t="shared" si="310"/>
        <v>0</v>
      </c>
      <c r="G3383" s="55">
        <v>0</v>
      </c>
      <c r="H3383" s="20">
        <f t="shared" si="311"/>
        <v>0</v>
      </c>
      <c r="I3383" s="55">
        <v>0</v>
      </c>
      <c r="J3383" s="20">
        <f t="shared" si="312"/>
        <v>0</v>
      </c>
      <c r="K3383" s="20">
        <f t="shared" si="313"/>
        <v>0</v>
      </c>
      <c r="L3383" s="20">
        <f t="shared" si="313"/>
        <v>0</v>
      </c>
    </row>
    <row r="3384" spans="1:12" ht="18" customHeight="1">
      <c r="A3384" s="31" t="s">
        <v>1979</v>
      </c>
      <c r="B3384" s="31" t="s">
        <v>1983</v>
      </c>
      <c r="C3384" s="33" t="s">
        <v>1962</v>
      </c>
      <c r="D3384" s="17">
        <v>10</v>
      </c>
      <c r="E3384" s="19">
        <v>0</v>
      </c>
      <c r="F3384" s="20">
        <f t="shared" si="310"/>
        <v>0</v>
      </c>
      <c r="G3384" s="55">
        <v>0</v>
      </c>
      <c r="H3384" s="20">
        <f t="shared" si="311"/>
        <v>0</v>
      </c>
      <c r="I3384" s="55">
        <v>0</v>
      </c>
      <c r="J3384" s="20">
        <f t="shared" si="312"/>
        <v>0</v>
      </c>
      <c r="K3384" s="20">
        <f t="shared" si="313"/>
        <v>0</v>
      </c>
      <c r="L3384" s="20">
        <f t="shared" si="313"/>
        <v>0</v>
      </c>
    </row>
    <row r="3385" spans="1:12" ht="18" customHeight="1">
      <c r="A3385" s="31" t="s">
        <v>1984</v>
      </c>
      <c r="B3385" s="31" t="s">
        <v>1985</v>
      </c>
      <c r="C3385" s="33" t="s">
        <v>1962</v>
      </c>
      <c r="D3385" s="17">
        <v>2</v>
      </c>
      <c r="E3385" s="19">
        <v>0</v>
      </c>
      <c r="F3385" s="20">
        <f t="shared" si="310"/>
        <v>0</v>
      </c>
      <c r="G3385" s="55">
        <v>0</v>
      </c>
      <c r="H3385" s="20">
        <f t="shared" si="311"/>
        <v>0</v>
      </c>
      <c r="I3385" s="55">
        <v>0</v>
      </c>
      <c r="J3385" s="20">
        <f t="shared" si="312"/>
        <v>0</v>
      </c>
      <c r="K3385" s="20">
        <f t="shared" si="313"/>
        <v>0</v>
      </c>
      <c r="L3385" s="20">
        <f t="shared" si="313"/>
        <v>0</v>
      </c>
    </row>
    <row r="3386" spans="1:12" ht="18" customHeight="1">
      <c r="A3386" s="31" t="s">
        <v>1986</v>
      </c>
      <c r="B3386" s="31" t="s">
        <v>1987</v>
      </c>
      <c r="C3386" s="33" t="s">
        <v>1988</v>
      </c>
      <c r="D3386" s="17">
        <v>91</v>
      </c>
      <c r="E3386" s="19">
        <v>0</v>
      </c>
      <c r="F3386" s="20">
        <f t="shared" si="310"/>
        <v>0</v>
      </c>
      <c r="G3386" s="55">
        <v>0</v>
      </c>
      <c r="H3386" s="20">
        <f t="shared" si="311"/>
        <v>0</v>
      </c>
      <c r="I3386" s="55">
        <v>0</v>
      </c>
      <c r="J3386" s="20">
        <f t="shared" si="312"/>
        <v>0</v>
      </c>
      <c r="K3386" s="20">
        <f t="shared" si="313"/>
        <v>0</v>
      </c>
      <c r="L3386" s="20">
        <f t="shared" si="313"/>
        <v>0</v>
      </c>
    </row>
    <row r="3387" spans="1:12" ht="18" customHeight="1">
      <c r="A3387" s="31" t="s">
        <v>1989</v>
      </c>
      <c r="B3387" s="31" t="s">
        <v>1990</v>
      </c>
      <c r="C3387" s="33" t="s">
        <v>1962</v>
      </c>
      <c r="D3387" s="17">
        <v>2</v>
      </c>
      <c r="E3387" s="19">
        <v>0</v>
      </c>
      <c r="F3387" s="20">
        <f t="shared" si="310"/>
        <v>0</v>
      </c>
      <c r="G3387" s="55">
        <v>0</v>
      </c>
      <c r="H3387" s="20">
        <f t="shared" si="311"/>
        <v>0</v>
      </c>
      <c r="I3387" s="55">
        <v>0</v>
      </c>
      <c r="J3387" s="20">
        <f t="shared" si="312"/>
        <v>0</v>
      </c>
      <c r="K3387" s="20">
        <f t="shared" si="313"/>
        <v>0</v>
      </c>
      <c r="L3387" s="20">
        <f t="shared" si="313"/>
        <v>0</v>
      </c>
    </row>
    <row r="3388" spans="1:12" ht="18" customHeight="1">
      <c r="A3388" s="31" t="s">
        <v>1991</v>
      </c>
      <c r="B3388" s="31" t="s">
        <v>1992</v>
      </c>
      <c r="C3388" s="33" t="s">
        <v>1962</v>
      </c>
      <c r="D3388" s="17">
        <v>2</v>
      </c>
      <c r="E3388" s="19">
        <v>0</v>
      </c>
      <c r="F3388" s="20">
        <f t="shared" si="310"/>
        <v>0</v>
      </c>
      <c r="G3388" s="55">
        <v>0</v>
      </c>
      <c r="H3388" s="20">
        <f t="shared" si="311"/>
        <v>0</v>
      </c>
      <c r="I3388" s="55">
        <v>0</v>
      </c>
      <c r="J3388" s="20">
        <f t="shared" si="312"/>
        <v>0</v>
      </c>
      <c r="K3388" s="20">
        <f t="shared" si="313"/>
        <v>0</v>
      </c>
      <c r="L3388" s="20">
        <f t="shared" si="313"/>
        <v>0</v>
      </c>
    </row>
    <row r="3389" spans="1:12" ht="18" customHeight="1">
      <c r="A3389" s="31" t="s">
        <v>1977</v>
      </c>
      <c r="B3389" s="31" t="s">
        <v>1978</v>
      </c>
      <c r="C3389" s="33" t="s">
        <v>1962</v>
      </c>
      <c r="D3389" s="17">
        <v>8</v>
      </c>
      <c r="E3389" s="19">
        <v>0</v>
      </c>
      <c r="F3389" s="20">
        <f t="shared" si="310"/>
        <v>0</v>
      </c>
      <c r="G3389" s="55">
        <v>0</v>
      </c>
      <c r="H3389" s="20">
        <f t="shared" si="311"/>
        <v>0</v>
      </c>
      <c r="I3389" s="55">
        <v>0</v>
      </c>
      <c r="J3389" s="20">
        <f t="shared" si="312"/>
        <v>0</v>
      </c>
      <c r="K3389" s="20">
        <f t="shared" ref="K3389:L3418" si="314">SUM(E3389+G3389+I3389)</f>
        <v>0</v>
      </c>
      <c r="L3389" s="20">
        <f t="shared" si="314"/>
        <v>0</v>
      </c>
    </row>
    <row r="3390" spans="1:12" ht="18" customHeight="1">
      <c r="A3390" s="31" t="s">
        <v>1979</v>
      </c>
      <c r="B3390" s="31" t="s">
        <v>1983</v>
      </c>
      <c r="C3390" s="33" t="s">
        <v>1962</v>
      </c>
      <c r="D3390" s="17">
        <v>4</v>
      </c>
      <c r="E3390" s="19">
        <v>0</v>
      </c>
      <c r="F3390" s="20">
        <f t="shared" si="310"/>
        <v>0</v>
      </c>
      <c r="G3390" s="55">
        <v>0</v>
      </c>
      <c r="H3390" s="20">
        <f t="shared" si="311"/>
        <v>0</v>
      </c>
      <c r="I3390" s="55">
        <v>0</v>
      </c>
      <c r="J3390" s="20">
        <f t="shared" si="312"/>
        <v>0</v>
      </c>
      <c r="K3390" s="20">
        <f t="shared" si="314"/>
        <v>0</v>
      </c>
      <c r="L3390" s="20">
        <f t="shared" si="314"/>
        <v>0</v>
      </c>
    </row>
    <row r="3391" spans="1:12" ht="18" customHeight="1">
      <c r="A3391" s="31" t="s">
        <v>1975</v>
      </c>
      <c r="B3391" s="31" t="s">
        <v>1976</v>
      </c>
      <c r="C3391" s="33" t="s">
        <v>1962</v>
      </c>
      <c r="D3391" s="17">
        <v>13</v>
      </c>
      <c r="E3391" s="19">
        <v>0</v>
      </c>
      <c r="F3391" s="20">
        <f t="shared" si="310"/>
        <v>0</v>
      </c>
      <c r="G3391" s="55">
        <v>0</v>
      </c>
      <c r="H3391" s="20">
        <f t="shared" si="311"/>
        <v>0</v>
      </c>
      <c r="I3391" s="55">
        <v>0</v>
      </c>
      <c r="J3391" s="20">
        <f t="shared" si="312"/>
        <v>0</v>
      </c>
      <c r="K3391" s="20">
        <f t="shared" si="314"/>
        <v>0</v>
      </c>
      <c r="L3391" s="20">
        <f t="shared" si="314"/>
        <v>0</v>
      </c>
    </row>
    <row r="3392" spans="1:12" ht="18" customHeight="1">
      <c r="A3392" s="31" t="s">
        <v>1979</v>
      </c>
      <c r="B3392" s="31" t="s">
        <v>1980</v>
      </c>
      <c r="C3392" s="33" t="s">
        <v>1962</v>
      </c>
      <c r="D3392" s="17">
        <v>25</v>
      </c>
      <c r="E3392" s="19">
        <v>0</v>
      </c>
      <c r="F3392" s="20">
        <f t="shared" si="310"/>
        <v>0</v>
      </c>
      <c r="G3392" s="55">
        <v>0</v>
      </c>
      <c r="H3392" s="20">
        <f t="shared" si="311"/>
        <v>0</v>
      </c>
      <c r="I3392" s="55">
        <v>0</v>
      </c>
      <c r="J3392" s="20">
        <f t="shared" si="312"/>
        <v>0</v>
      </c>
      <c r="K3392" s="20">
        <f t="shared" si="314"/>
        <v>0</v>
      </c>
      <c r="L3392" s="20">
        <f t="shared" si="314"/>
        <v>0</v>
      </c>
    </row>
    <row r="3393" spans="1:12" ht="18" customHeight="1">
      <c r="A3393" s="31" t="s">
        <v>1993</v>
      </c>
      <c r="B3393" s="31" t="s">
        <v>1994</v>
      </c>
      <c r="C3393" s="33" t="s">
        <v>1962</v>
      </c>
      <c r="D3393" s="17">
        <v>8</v>
      </c>
      <c r="E3393" s="19">
        <v>0</v>
      </c>
      <c r="F3393" s="20">
        <f t="shared" si="310"/>
        <v>0</v>
      </c>
      <c r="G3393" s="55">
        <v>0</v>
      </c>
      <c r="H3393" s="20">
        <f t="shared" si="311"/>
        <v>0</v>
      </c>
      <c r="I3393" s="55">
        <v>0</v>
      </c>
      <c r="J3393" s="20">
        <f t="shared" si="312"/>
        <v>0</v>
      </c>
      <c r="K3393" s="20">
        <f t="shared" si="314"/>
        <v>0</v>
      </c>
      <c r="L3393" s="20">
        <f t="shared" si="314"/>
        <v>0</v>
      </c>
    </row>
    <row r="3394" spans="1:12" ht="18" customHeight="1">
      <c r="A3394" s="31" t="s">
        <v>1981</v>
      </c>
      <c r="B3394" s="31" t="s">
        <v>1982</v>
      </c>
      <c r="C3394" s="33" t="s">
        <v>1962</v>
      </c>
      <c r="D3394" s="17">
        <v>2</v>
      </c>
      <c r="E3394" s="19">
        <v>0</v>
      </c>
      <c r="F3394" s="20">
        <f t="shared" si="310"/>
        <v>0</v>
      </c>
      <c r="G3394" s="55">
        <v>0</v>
      </c>
      <c r="H3394" s="20">
        <f t="shared" si="311"/>
        <v>0</v>
      </c>
      <c r="I3394" s="55">
        <v>0</v>
      </c>
      <c r="J3394" s="20">
        <f t="shared" si="312"/>
        <v>0</v>
      </c>
      <c r="K3394" s="20">
        <f t="shared" si="314"/>
        <v>0</v>
      </c>
      <c r="L3394" s="20">
        <f t="shared" si="314"/>
        <v>0</v>
      </c>
    </row>
    <row r="3395" spans="1:12" ht="18" customHeight="1">
      <c r="A3395" s="31" t="s">
        <v>1995</v>
      </c>
      <c r="B3395" s="31" t="s">
        <v>1996</v>
      </c>
      <c r="C3395" s="33" t="s">
        <v>1962</v>
      </c>
      <c r="D3395" s="17">
        <v>2</v>
      </c>
      <c r="E3395" s="19">
        <v>0</v>
      </c>
      <c r="F3395" s="20">
        <f t="shared" si="310"/>
        <v>0</v>
      </c>
      <c r="G3395" s="55">
        <v>0</v>
      </c>
      <c r="H3395" s="20">
        <f t="shared" si="311"/>
        <v>0</v>
      </c>
      <c r="I3395" s="55">
        <v>0</v>
      </c>
      <c r="J3395" s="20">
        <f t="shared" si="312"/>
        <v>0</v>
      </c>
      <c r="K3395" s="20">
        <f t="shared" si="314"/>
        <v>0</v>
      </c>
      <c r="L3395" s="20">
        <f t="shared" si="314"/>
        <v>0</v>
      </c>
    </row>
    <row r="3396" spans="1:12" ht="18" customHeight="1">
      <c r="A3396" s="31" t="s">
        <v>1997</v>
      </c>
      <c r="B3396" s="31" t="s">
        <v>1998</v>
      </c>
      <c r="C3396" s="33" t="s">
        <v>1962</v>
      </c>
      <c r="D3396" s="17">
        <v>2</v>
      </c>
      <c r="E3396" s="19">
        <v>0</v>
      </c>
      <c r="F3396" s="20">
        <f t="shared" si="310"/>
        <v>0</v>
      </c>
      <c r="G3396" s="55">
        <v>0</v>
      </c>
      <c r="H3396" s="20">
        <f t="shared" si="311"/>
        <v>0</v>
      </c>
      <c r="I3396" s="55">
        <v>0</v>
      </c>
      <c r="J3396" s="20">
        <f t="shared" si="312"/>
        <v>0</v>
      </c>
      <c r="K3396" s="20">
        <f t="shared" si="314"/>
        <v>0</v>
      </c>
      <c r="L3396" s="20">
        <f t="shared" si="314"/>
        <v>0</v>
      </c>
    </row>
    <row r="3397" spans="1:12" ht="18" customHeight="1">
      <c r="A3397" s="31" t="s">
        <v>1999</v>
      </c>
      <c r="B3397" s="31" t="s">
        <v>2000</v>
      </c>
      <c r="C3397" s="33" t="s">
        <v>1962</v>
      </c>
      <c r="D3397" s="17">
        <v>2</v>
      </c>
      <c r="E3397" s="19">
        <v>0</v>
      </c>
      <c r="F3397" s="20">
        <f t="shared" si="310"/>
        <v>0</v>
      </c>
      <c r="G3397" s="55">
        <v>0</v>
      </c>
      <c r="H3397" s="20">
        <f t="shared" si="311"/>
        <v>0</v>
      </c>
      <c r="I3397" s="55">
        <v>0</v>
      </c>
      <c r="J3397" s="20">
        <f t="shared" si="312"/>
        <v>0</v>
      </c>
      <c r="K3397" s="20">
        <f t="shared" si="314"/>
        <v>0</v>
      </c>
      <c r="L3397" s="20">
        <f t="shared" si="314"/>
        <v>0</v>
      </c>
    </row>
    <row r="3398" spans="1:12" ht="18" customHeight="1">
      <c r="A3398" s="31" t="s">
        <v>2001</v>
      </c>
      <c r="B3398" s="31" t="s">
        <v>2002</v>
      </c>
      <c r="C3398" s="33" t="s">
        <v>1962</v>
      </c>
      <c r="D3398" s="17">
        <v>2</v>
      </c>
      <c r="E3398" s="19">
        <v>0</v>
      </c>
      <c r="F3398" s="20">
        <f t="shared" si="310"/>
        <v>0</v>
      </c>
      <c r="G3398" s="55">
        <v>0</v>
      </c>
      <c r="H3398" s="20">
        <f t="shared" si="311"/>
        <v>0</v>
      </c>
      <c r="I3398" s="55">
        <v>0</v>
      </c>
      <c r="J3398" s="20">
        <f t="shared" si="312"/>
        <v>0</v>
      </c>
      <c r="K3398" s="20">
        <f t="shared" si="314"/>
        <v>0</v>
      </c>
      <c r="L3398" s="20">
        <f t="shared" si="314"/>
        <v>0</v>
      </c>
    </row>
    <row r="3399" spans="1:12" ht="18" customHeight="1">
      <c r="A3399" s="31" t="s">
        <v>2003</v>
      </c>
      <c r="B3399" s="31" t="s">
        <v>2004</v>
      </c>
      <c r="C3399" s="33" t="s">
        <v>1962</v>
      </c>
      <c r="D3399" s="17">
        <v>4</v>
      </c>
      <c r="E3399" s="19">
        <v>0</v>
      </c>
      <c r="F3399" s="20">
        <f t="shared" si="310"/>
        <v>0</v>
      </c>
      <c r="G3399" s="55">
        <v>0</v>
      </c>
      <c r="H3399" s="20">
        <f t="shared" si="311"/>
        <v>0</v>
      </c>
      <c r="I3399" s="55">
        <v>0</v>
      </c>
      <c r="J3399" s="20">
        <f t="shared" si="312"/>
        <v>0</v>
      </c>
      <c r="K3399" s="20">
        <f t="shared" si="314"/>
        <v>0</v>
      </c>
      <c r="L3399" s="20">
        <f t="shared" si="314"/>
        <v>0</v>
      </c>
    </row>
    <row r="3400" spans="1:12" ht="18" customHeight="1">
      <c r="A3400" s="31" t="s">
        <v>2005</v>
      </c>
      <c r="B3400" s="31" t="s">
        <v>2006</v>
      </c>
      <c r="C3400" s="33" t="s">
        <v>1962</v>
      </c>
      <c r="D3400" s="17">
        <v>2</v>
      </c>
      <c r="E3400" s="19">
        <v>0</v>
      </c>
      <c r="F3400" s="20">
        <f t="shared" si="310"/>
        <v>0</v>
      </c>
      <c r="G3400" s="55">
        <v>0</v>
      </c>
      <c r="H3400" s="20">
        <f t="shared" si="311"/>
        <v>0</v>
      </c>
      <c r="I3400" s="55">
        <v>0</v>
      </c>
      <c r="J3400" s="20">
        <f t="shared" si="312"/>
        <v>0</v>
      </c>
      <c r="K3400" s="20">
        <f t="shared" si="314"/>
        <v>0</v>
      </c>
      <c r="L3400" s="20">
        <f t="shared" si="314"/>
        <v>0</v>
      </c>
    </row>
    <row r="3401" spans="1:12" ht="18" customHeight="1">
      <c r="A3401" s="31" t="s">
        <v>1986</v>
      </c>
      <c r="B3401" s="31" t="s">
        <v>1987</v>
      </c>
      <c r="C3401" s="33" t="s">
        <v>1988</v>
      </c>
      <c r="D3401" s="17">
        <v>38</v>
      </c>
      <c r="E3401" s="19">
        <v>0</v>
      </c>
      <c r="F3401" s="20">
        <f t="shared" si="310"/>
        <v>0</v>
      </c>
      <c r="G3401" s="55">
        <v>0</v>
      </c>
      <c r="H3401" s="20">
        <f t="shared" si="311"/>
        <v>0</v>
      </c>
      <c r="I3401" s="55">
        <v>0</v>
      </c>
      <c r="J3401" s="20">
        <f t="shared" si="312"/>
        <v>0</v>
      </c>
      <c r="K3401" s="20">
        <f t="shared" si="314"/>
        <v>0</v>
      </c>
      <c r="L3401" s="20">
        <f t="shared" si="314"/>
        <v>0</v>
      </c>
    </row>
    <row r="3402" spans="1:12" ht="18" customHeight="1">
      <c r="A3402" s="31" t="s">
        <v>1817</v>
      </c>
      <c r="B3402" s="31" t="s">
        <v>38</v>
      </c>
      <c r="C3402" s="33" t="s">
        <v>915</v>
      </c>
      <c r="D3402" s="17">
        <v>34</v>
      </c>
      <c r="E3402" s="55">
        <v>0</v>
      </c>
      <c r="F3402" s="20">
        <f t="shared" si="310"/>
        <v>0</v>
      </c>
      <c r="G3402" s="19">
        <v>0</v>
      </c>
      <c r="H3402" s="20">
        <f t="shared" si="311"/>
        <v>0</v>
      </c>
      <c r="I3402" s="55">
        <v>0</v>
      </c>
      <c r="J3402" s="20">
        <f t="shared" si="312"/>
        <v>0</v>
      </c>
      <c r="K3402" s="20">
        <f t="shared" si="314"/>
        <v>0</v>
      </c>
      <c r="L3402" s="20">
        <f t="shared" si="314"/>
        <v>0</v>
      </c>
    </row>
    <row r="3403" spans="1:12" ht="18" customHeight="1">
      <c r="A3403" s="31" t="s">
        <v>1435</v>
      </c>
      <c r="B3403" s="31" t="s">
        <v>1436</v>
      </c>
      <c r="C3403" s="33" t="s">
        <v>114</v>
      </c>
      <c r="D3403" s="17">
        <v>1</v>
      </c>
      <c r="E3403" s="55">
        <f>SUM(H3408*0.03)</f>
        <v>0</v>
      </c>
      <c r="F3403" s="20">
        <f t="shared" si="310"/>
        <v>0</v>
      </c>
      <c r="G3403" s="19">
        <v>0</v>
      </c>
      <c r="H3403" s="20">
        <f t="shared" si="311"/>
        <v>0</v>
      </c>
      <c r="I3403" s="55">
        <v>0</v>
      </c>
      <c r="J3403" s="20">
        <f t="shared" si="312"/>
        <v>0</v>
      </c>
      <c r="K3403" s="20">
        <f t="shared" si="314"/>
        <v>0</v>
      </c>
      <c r="L3403" s="20">
        <f t="shared" si="314"/>
        <v>0</v>
      </c>
    </row>
    <row r="3408" spans="1:12" ht="18" customHeight="1">
      <c r="A3408" s="15" t="s">
        <v>31</v>
      </c>
      <c r="D3408" s="43"/>
      <c r="E3408" s="12"/>
      <c r="F3408" s="13">
        <f>SUM(F3373:F3407)</f>
        <v>0</v>
      </c>
      <c r="G3408" s="13"/>
      <c r="H3408" s="13">
        <f>SUM(H3373:H3407)</f>
        <v>0</v>
      </c>
      <c r="I3408" s="13"/>
      <c r="J3408" s="13">
        <f>SUM(J3373:J3407)</f>
        <v>0</v>
      </c>
      <c r="K3408" s="13">
        <f t="shared" ref="K3408" si="315">SUM(E3408+G3408+I3408)</f>
        <v>0</v>
      </c>
      <c r="L3408" s="13">
        <f>SUM(L3373:L3407)</f>
        <v>0</v>
      </c>
    </row>
    <row r="3409" spans="1:12" ht="18" customHeight="1">
      <c r="A3409" s="30" t="s">
        <v>2007</v>
      </c>
    </row>
    <row r="3410" spans="1:12" ht="18" customHeight="1">
      <c r="A3410" s="59" t="s">
        <v>2008</v>
      </c>
      <c r="B3410" s="59" t="s">
        <v>2009</v>
      </c>
      <c r="C3410" s="60" t="s">
        <v>49</v>
      </c>
      <c r="D3410" s="61">
        <v>450</v>
      </c>
      <c r="E3410" s="19">
        <v>0</v>
      </c>
      <c r="F3410" s="20">
        <f t="shared" ref="F3410:F3418" si="316">SUM(D3410*E3410)</f>
        <v>0</v>
      </c>
      <c r="G3410" s="55">
        <v>0</v>
      </c>
      <c r="H3410" s="20">
        <f t="shared" ref="H3410:H3418" si="317">SUM(D3410*G3410)</f>
        <v>0</v>
      </c>
      <c r="I3410" s="55">
        <v>0</v>
      </c>
      <c r="J3410" s="20">
        <f t="shared" ref="J3410:J3418" si="318">SUM(D3410*I3410)</f>
        <v>0</v>
      </c>
      <c r="K3410" s="20">
        <f t="shared" ref="K3410:L3418" si="319">SUM(E3410+G3410+I3410)</f>
        <v>0</v>
      </c>
      <c r="L3410" s="20">
        <f t="shared" si="319"/>
        <v>0</v>
      </c>
    </row>
    <row r="3411" spans="1:12" ht="18" customHeight="1">
      <c r="A3411" s="59" t="s">
        <v>2010</v>
      </c>
      <c r="B3411" s="59" t="s">
        <v>2011</v>
      </c>
      <c r="C3411" s="60" t="s">
        <v>174</v>
      </c>
      <c r="D3411" s="61">
        <v>7</v>
      </c>
      <c r="E3411" s="19">
        <v>0</v>
      </c>
      <c r="F3411" s="20">
        <f t="shared" si="316"/>
        <v>0</v>
      </c>
      <c r="G3411" s="55">
        <v>0</v>
      </c>
      <c r="H3411" s="20">
        <f t="shared" si="317"/>
        <v>0</v>
      </c>
      <c r="I3411" s="55">
        <v>0</v>
      </c>
      <c r="J3411" s="20">
        <f t="shared" si="318"/>
        <v>0</v>
      </c>
      <c r="K3411" s="20">
        <f t="shared" si="319"/>
        <v>0</v>
      </c>
      <c r="L3411" s="20">
        <f t="shared" si="319"/>
        <v>0</v>
      </c>
    </row>
    <row r="3412" spans="1:12" ht="18" customHeight="1">
      <c r="A3412" s="59" t="s">
        <v>2012</v>
      </c>
      <c r="B3412" s="59" t="s">
        <v>2013</v>
      </c>
      <c r="C3412" s="60" t="s">
        <v>174</v>
      </c>
      <c r="D3412" s="61">
        <v>7</v>
      </c>
      <c r="E3412" s="19">
        <v>0</v>
      </c>
      <c r="F3412" s="20">
        <f t="shared" si="316"/>
        <v>0</v>
      </c>
      <c r="G3412" s="55">
        <v>0</v>
      </c>
      <c r="H3412" s="20">
        <f t="shared" si="317"/>
        <v>0</v>
      </c>
      <c r="I3412" s="55">
        <v>0</v>
      </c>
      <c r="J3412" s="20">
        <f t="shared" si="318"/>
        <v>0</v>
      </c>
      <c r="K3412" s="20">
        <f t="shared" si="319"/>
        <v>0</v>
      </c>
      <c r="L3412" s="20">
        <f t="shared" si="319"/>
        <v>0</v>
      </c>
    </row>
    <row r="3413" spans="1:12" ht="18" customHeight="1">
      <c r="A3413" s="59" t="s">
        <v>2014</v>
      </c>
      <c r="B3413" s="59" t="s">
        <v>2015</v>
      </c>
      <c r="C3413" s="60" t="s">
        <v>174</v>
      </c>
      <c r="D3413" s="61">
        <v>2</v>
      </c>
      <c r="E3413" s="19">
        <v>0</v>
      </c>
      <c r="F3413" s="20">
        <f t="shared" si="316"/>
        <v>0</v>
      </c>
      <c r="G3413" s="55">
        <v>0</v>
      </c>
      <c r="H3413" s="20">
        <f t="shared" si="317"/>
        <v>0</v>
      </c>
      <c r="I3413" s="55">
        <v>0</v>
      </c>
      <c r="J3413" s="20">
        <f t="shared" si="318"/>
        <v>0</v>
      </c>
      <c r="K3413" s="20">
        <f t="shared" si="319"/>
        <v>0</v>
      </c>
      <c r="L3413" s="20">
        <f t="shared" si="319"/>
        <v>0</v>
      </c>
    </row>
    <row r="3414" spans="1:12" ht="18" customHeight="1">
      <c r="A3414" s="59" t="s">
        <v>2016</v>
      </c>
      <c r="B3414" s="59" t="s">
        <v>38</v>
      </c>
      <c r="C3414" s="60" t="s">
        <v>631</v>
      </c>
      <c r="D3414" s="61">
        <v>1</v>
      </c>
      <c r="E3414" s="19">
        <v>0</v>
      </c>
      <c r="F3414" s="20">
        <f t="shared" si="316"/>
        <v>0</v>
      </c>
      <c r="G3414" s="55">
        <v>0</v>
      </c>
      <c r="H3414" s="20">
        <f t="shared" si="317"/>
        <v>0</v>
      </c>
      <c r="I3414" s="55">
        <v>0</v>
      </c>
      <c r="J3414" s="20">
        <f t="shared" si="318"/>
        <v>0</v>
      </c>
      <c r="K3414" s="20">
        <f t="shared" si="319"/>
        <v>0</v>
      </c>
      <c r="L3414" s="20">
        <f t="shared" si="319"/>
        <v>0</v>
      </c>
    </row>
    <row r="3415" spans="1:12" ht="18" customHeight="1">
      <c r="A3415" s="59" t="s">
        <v>2017</v>
      </c>
      <c r="B3415" s="59" t="s">
        <v>2018</v>
      </c>
      <c r="C3415" s="60" t="s">
        <v>2019</v>
      </c>
      <c r="D3415" s="61">
        <v>1</v>
      </c>
      <c r="E3415" s="19">
        <v>0</v>
      </c>
      <c r="F3415" s="20">
        <f t="shared" si="316"/>
        <v>0</v>
      </c>
      <c r="G3415" s="55">
        <v>0</v>
      </c>
      <c r="H3415" s="20">
        <f t="shared" si="317"/>
        <v>0</v>
      </c>
      <c r="I3415" s="55">
        <v>0</v>
      </c>
      <c r="J3415" s="20">
        <f t="shared" si="318"/>
        <v>0</v>
      </c>
      <c r="K3415" s="20">
        <f t="shared" si="319"/>
        <v>0</v>
      </c>
      <c r="L3415" s="20">
        <f t="shared" si="319"/>
        <v>0</v>
      </c>
    </row>
    <row r="3416" spans="1:12" ht="18" customHeight="1">
      <c r="A3416" s="59" t="s">
        <v>2020</v>
      </c>
      <c r="B3416" s="59" t="s">
        <v>2021</v>
      </c>
      <c r="C3416" s="60" t="s">
        <v>114</v>
      </c>
      <c r="D3416" s="61">
        <v>1</v>
      </c>
      <c r="E3416" s="19">
        <v>0</v>
      </c>
      <c r="F3416" s="20">
        <f t="shared" si="316"/>
        <v>0</v>
      </c>
      <c r="G3416" s="55">
        <v>0</v>
      </c>
      <c r="H3416" s="20">
        <f t="shared" si="317"/>
        <v>0</v>
      </c>
      <c r="I3416" s="55">
        <v>0</v>
      </c>
      <c r="J3416" s="20">
        <f t="shared" si="318"/>
        <v>0</v>
      </c>
      <c r="K3416" s="20">
        <f t="shared" si="319"/>
        <v>0</v>
      </c>
      <c r="L3416" s="20">
        <f t="shared" si="319"/>
        <v>0</v>
      </c>
    </row>
    <row r="3417" spans="1:12" ht="18" customHeight="1">
      <c r="A3417" s="59" t="s">
        <v>917</v>
      </c>
      <c r="B3417" s="59" t="s">
        <v>38</v>
      </c>
      <c r="C3417" s="60" t="s">
        <v>915</v>
      </c>
      <c r="D3417" s="61">
        <v>16</v>
      </c>
      <c r="E3417" s="55">
        <v>0</v>
      </c>
      <c r="F3417" s="20">
        <f t="shared" si="316"/>
        <v>0</v>
      </c>
      <c r="G3417" s="19">
        <v>0</v>
      </c>
      <c r="H3417" s="20">
        <f t="shared" si="317"/>
        <v>0</v>
      </c>
      <c r="I3417" s="55">
        <v>0</v>
      </c>
      <c r="J3417" s="20">
        <f t="shared" si="318"/>
        <v>0</v>
      </c>
      <c r="K3417" s="20">
        <f t="shared" si="319"/>
        <v>0</v>
      </c>
      <c r="L3417" s="20">
        <f t="shared" si="319"/>
        <v>0</v>
      </c>
    </row>
    <row r="3418" spans="1:12" ht="18" customHeight="1">
      <c r="A3418" s="59" t="s">
        <v>1435</v>
      </c>
      <c r="B3418" s="59" t="s">
        <v>1436</v>
      </c>
      <c r="C3418" s="60" t="s">
        <v>114</v>
      </c>
      <c r="D3418" s="61">
        <v>1</v>
      </c>
      <c r="E3418" s="55">
        <f>SUM(H3445*0.03)</f>
        <v>0</v>
      </c>
      <c r="F3418" s="20">
        <f t="shared" si="316"/>
        <v>0</v>
      </c>
      <c r="G3418" s="55">
        <v>0</v>
      </c>
      <c r="H3418" s="20">
        <f t="shared" si="317"/>
        <v>0</v>
      </c>
      <c r="I3418" s="55">
        <v>0</v>
      </c>
      <c r="J3418" s="20">
        <f t="shared" si="318"/>
        <v>0</v>
      </c>
      <c r="K3418" s="20">
        <f t="shared" si="319"/>
        <v>0</v>
      </c>
      <c r="L3418" s="20">
        <f t="shared" si="319"/>
        <v>0</v>
      </c>
    </row>
    <row r="3419" spans="1:12" ht="18" customHeight="1">
      <c r="A3419" s="21"/>
      <c r="B3419" s="21"/>
      <c r="C3419" s="21"/>
      <c r="D3419" s="21"/>
      <c r="E3419" s="53"/>
      <c r="F3419" s="21"/>
      <c r="G3419" s="21"/>
      <c r="H3419" s="21"/>
      <c r="I3419" s="21"/>
      <c r="J3419" s="21"/>
      <c r="K3419" s="21"/>
      <c r="L3419" s="21"/>
    </row>
    <row r="3445" spans="1:12" ht="18" customHeight="1">
      <c r="A3445" s="15" t="s">
        <v>31</v>
      </c>
      <c r="D3445" s="43"/>
      <c r="E3445" s="12"/>
      <c r="F3445" s="13">
        <f>SUM(F3410:F3444)</f>
        <v>0</v>
      </c>
      <c r="G3445" s="13"/>
      <c r="H3445" s="13">
        <f>SUM(H3410:H3444)</f>
        <v>0</v>
      </c>
      <c r="I3445" s="13"/>
      <c r="J3445" s="13">
        <f>SUM(J3410:J3444)</f>
        <v>0</v>
      </c>
      <c r="K3445" s="13">
        <f t="shared" ref="K3445" si="320">SUM(E3445+G3445+I3445)</f>
        <v>0</v>
      </c>
      <c r="L3445" s="13">
        <f>SUM(L3410:L3444)</f>
        <v>0</v>
      </c>
    </row>
    <row r="3446" spans="1:12" ht="18" customHeight="1">
      <c r="A3446" s="30" t="s">
        <v>2022</v>
      </c>
    </row>
    <row r="3447" spans="1:12" ht="18" customHeight="1">
      <c r="A3447" s="31" t="s">
        <v>2023</v>
      </c>
      <c r="B3447" s="31" t="s">
        <v>2024</v>
      </c>
      <c r="C3447" s="22" t="s">
        <v>2025</v>
      </c>
      <c r="D3447" s="17">
        <v>840</v>
      </c>
      <c r="E3447" s="19">
        <v>0</v>
      </c>
      <c r="F3447" s="20">
        <f t="shared" ref="F3447:F3452" si="321">SUM(D3447*E3447)</f>
        <v>0</v>
      </c>
      <c r="G3447" s="55">
        <v>0</v>
      </c>
      <c r="H3447" s="20">
        <f t="shared" ref="H3447:H3452" si="322">SUM(D3447*G3447)</f>
        <v>0</v>
      </c>
      <c r="I3447" s="55">
        <v>0</v>
      </c>
      <c r="J3447" s="20">
        <f t="shared" ref="J3447:J3452" si="323">SUM(D3447*I3447)</f>
        <v>0</v>
      </c>
      <c r="K3447" s="20">
        <f t="shared" ref="K3447:L3452" si="324">SUM(E3447+G3447+I3447)</f>
        <v>0</v>
      </c>
      <c r="L3447" s="20">
        <f t="shared" si="324"/>
        <v>0</v>
      </c>
    </row>
    <row r="3448" spans="1:12" ht="18" customHeight="1">
      <c r="A3448" s="31" t="s">
        <v>2026</v>
      </c>
      <c r="B3448" s="31" t="s">
        <v>2027</v>
      </c>
      <c r="C3448" s="33" t="s">
        <v>631</v>
      </c>
      <c r="D3448" s="17">
        <v>2</v>
      </c>
      <c r="E3448" s="19">
        <v>0</v>
      </c>
      <c r="F3448" s="20">
        <f t="shared" si="321"/>
        <v>0</v>
      </c>
      <c r="G3448" s="55">
        <v>0</v>
      </c>
      <c r="H3448" s="20">
        <f t="shared" si="322"/>
        <v>0</v>
      </c>
      <c r="I3448" s="55">
        <v>0</v>
      </c>
      <c r="J3448" s="20">
        <f t="shared" si="323"/>
        <v>0</v>
      </c>
      <c r="K3448" s="20">
        <f t="shared" si="324"/>
        <v>0</v>
      </c>
      <c r="L3448" s="20">
        <f t="shared" si="324"/>
        <v>0</v>
      </c>
    </row>
    <row r="3449" spans="1:12" ht="18" customHeight="1">
      <c r="A3449" s="31" t="s">
        <v>2028</v>
      </c>
      <c r="B3449" s="31" t="s">
        <v>2029</v>
      </c>
      <c r="C3449" s="33" t="s">
        <v>1580</v>
      </c>
      <c r="D3449" s="17">
        <v>10</v>
      </c>
      <c r="E3449" s="19">
        <v>0</v>
      </c>
      <c r="F3449" s="20">
        <f t="shared" si="321"/>
        <v>0</v>
      </c>
      <c r="G3449" s="55">
        <v>0</v>
      </c>
      <c r="H3449" s="20">
        <f t="shared" si="322"/>
        <v>0</v>
      </c>
      <c r="I3449" s="55">
        <v>0</v>
      </c>
      <c r="J3449" s="20">
        <f t="shared" si="323"/>
        <v>0</v>
      </c>
      <c r="K3449" s="20">
        <f t="shared" si="324"/>
        <v>0</v>
      </c>
      <c r="L3449" s="20">
        <f t="shared" si="324"/>
        <v>0</v>
      </c>
    </row>
    <row r="3450" spans="1:12" ht="18" customHeight="1">
      <c r="A3450" s="31" t="s">
        <v>2020</v>
      </c>
      <c r="B3450" s="31" t="s">
        <v>2021</v>
      </c>
      <c r="C3450" s="33" t="s">
        <v>114</v>
      </c>
      <c r="D3450" s="17">
        <v>1</v>
      </c>
      <c r="E3450" s="19">
        <v>0</v>
      </c>
      <c r="F3450" s="20">
        <f t="shared" si="321"/>
        <v>0</v>
      </c>
      <c r="G3450" s="55">
        <v>0</v>
      </c>
      <c r="H3450" s="20">
        <f t="shared" si="322"/>
        <v>0</v>
      </c>
      <c r="I3450" s="55">
        <v>0</v>
      </c>
      <c r="J3450" s="20">
        <f t="shared" si="323"/>
        <v>0</v>
      </c>
      <c r="K3450" s="20">
        <f t="shared" si="324"/>
        <v>0</v>
      </c>
      <c r="L3450" s="20">
        <f t="shared" si="324"/>
        <v>0</v>
      </c>
    </row>
    <row r="3451" spans="1:12" ht="18" customHeight="1">
      <c r="A3451" s="31" t="s">
        <v>917</v>
      </c>
      <c r="B3451" s="31" t="s">
        <v>38</v>
      </c>
      <c r="C3451" s="33" t="s">
        <v>915</v>
      </c>
      <c r="D3451" s="17">
        <v>5</v>
      </c>
      <c r="E3451" s="55">
        <v>0</v>
      </c>
      <c r="F3451" s="20">
        <f t="shared" si="321"/>
        <v>0</v>
      </c>
      <c r="G3451" s="19">
        <v>0</v>
      </c>
      <c r="H3451" s="20">
        <f t="shared" si="322"/>
        <v>0</v>
      </c>
      <c r="I3451" s="55">
        <v>0</v>
      </c>
      <c r="J3451" s="20">
        <f t="shared" si="323"/>
        <v>0</v>
      </c>
      <c r="K3451" s="20">
        <f t="shared" si="324"/>
        <v>0</v>
      </c>
      <c r="L3451" s="20">
        <f t="shared" si="324"/>
        <v>0</v>
      </c>
    </row>
    <row r="3452" spans="1:12" ht="18" customHeight="1">
      <c r="A3452" s="31" t="s">
        <v>1435</v>
      </c>
      <c r="B3452" s="31" t="s">
        <v>1436</v>
      </c>
      <c r="C3452" s="33" t="s">
        <v>114</v>
      </c>
      <c r="D3452" s="17">
        <v>1</v>
      </c>
      <c r="E3452" s="55">
        <f>SUM(H3482*0.03)</f>
        <v>0</v>
      </c>
      <c r="F3452" s="20">
        <f t="shared" si="321"/>
        <v>0</v>
      </c>
      <c r="G3452" s="55">
        <v>0</v>
      </c>
      <c r="H3452" s="20">
        <f t="shared" si="322"/>
        <v>0</v>
      </c>
      <c r="I3452" s="55">
        <v>0</v>
      </c>
      <c r="J3452" s="20">
        <f t="shared" si="323"/>
        <v>0</v>
      </c>
      <c r="K3452" s="20">
        <f t="shared" si="324"/>
        <v>0</v>
      </c>
      <c r="L3452" s="20">
        <f t="shared" si="324"/>
        <v>0</v>
      </c>
    </row>
    <row r="3482" spans="1:12" ht="18" customHeight="1">
      <c r="A3482" s="15" t="s">
        <v>31</v>
      </c>
      <c r="D3482" s="43"/>
      <c r="E3482" s="12"/>
      <c r="F3482" s="13">
        <f>SUM(F3447:F3481)</f>
        <v>0</v>
      </c>
      <c r="G3482" s="13"/>
      <c r="H3482" s="13">
        <f>SUM(H3447:H3481)</f>
        <v>0</v>
      </c>
      <c r="I3482" s="13"/>
      <c r="J3482" s="13">
        <f>SUM(J3447:J3481)</f>
        <v>0</v>
      </c>
      <c r="K3482" s="13">
        <f t="shared" ref="K3482" si="325">SUM(E3482+G3482+I3482)</f>
        <v>0</v>
      </c>
      <c r="L3482" s="13">
        <f>SUM(L3447:L3481)</f>
        <v>0</v>
      </c>
    </row>
    <row r="3483" spans="1:12" ht="18" customHeight="1">
      <c r="A3483" s="30" t="s">
        <v>2030</v>
      </c>
    </row>
    <row r="3484" spans="1:12" ht="18" customHeight="1">
      <c r="A3484" s="31" t="s">
        <v>2031</v>
      </c>
      <c r="B3484" s="31" t="s">
        <v>2032</v>
      </c>
      <c r="C3484" s="33" t="s">
        <v>174</v>
      </c>
      <c r="D3484" s="17">
        <v>2</v>
      </c>
      <c r="E3484" s="19">
        <v>0</v>
      </c>
      <c r="F3484" s="20">
        <f t="shared" ref="F3484:F3497" si="326">SUM(D3484*E3484)</f>
        <v>0</v>
      </c>
      <c r="G3484" s="55">
        <v>0</v>
      </c>
      <c r="H3484" s="20">
        <f t="shared" ref="H3484:H3497" si="327">SUM(D3484*G3484)</f>
        <v>0</v>
      </c>
      <c r="I3484" s="55">
        <v>0</v>
      </c>
      <c r="J3484" s="20">
        <f t="shared" ref="J3484:J3497" si="328">SUM(D3484*I3484)</f>
        <v>0</v>
      </c>
      <c r="K3484" s="20">
        <f t="shared" ref="K3484:L3497" si="329">SUM(E3484+G3484+I3484)</f>
        <v>0</v>
      </c>
      <c r="L3484" s="20">
        <f t="shared" si="329"/>
        <v>0</v>
      </c>
    </row>
    <row r="3485" spans="1:12" ht="18" customHeight="1">
      <c r="A3485" s="31" t="s">
        <v>2033</v>
      </c>
      <c r="B3485" s="31" t="s">
        <v>2034</v>
      </c>
      <c r="C3485" s="33" t="s">
        <v>49</v>
      </c>
      <c r="D3485" s="17">
        <v>660</v>
      </c>
      <c r="E3485" s="19">
        <v>0</v>
      </c>
      <c r="F3485" s="20">
        <f t="shared" si="326"/>
        <v>0</v>
      </c>
      <c r="G3485" s="55">
        <v>0</v>
      </c>
      <c r="H3485" s="20">
        <f t="shared" si="327"/>
        <v>0</v>
      </c>
      <c r="I3485" s="55">
        <v>0</v>
      </c>
      <c r="J3485" s="20">
        <f t="shared" si="328"/>
        <v>0</v>
      </c>
      <c r="K3485" s="20">
        <f t="shared" si="329"/>
        <v>0</v>
      </c>
      <c r="L3485" s="20">
        <f t="shared" si="329"/>
        <v>0</v>
      </c>
    </row>
    <row r="3486" spans="1:12" ht="18" customHeight="1">
      <c r="A3486" s="31" t="s">
        <v>2035</v>
      </c>
      <c r="B3486" s="31" t="s">
        <v>2036</v>
      </c>
      <c r="C3486" s="33" t="s">
        <v>49</v>
      </c>
      <c r="D3486" s="17">
        <v>472</v>
      </c>
      <c r="E3486" s="19">
        <v>0</v>
      </c>
      <c r="F3486" s="20">
        <f t="shared" si="326"/>
        <v>0</v>
      </c>
      <c r="G3486" s="55">
        <v>0</v>
      </c>
      <c r="H3486" s="20">
        <f t="shared" si="327"/>
        <v>0</v>
      </c>
      <c r="I3486" s="55">
        <v>0</v>
      </c>
      <c r="J3486" s="20">
        <f t="shared" si="328"/>
        <v>0</v>
      </c>
      <c r="K3486" s="20">
        <f t="shared" si="329"/>
        <v>0</v>
      </c>
      <c r="L3486" s="20">
        <f t="shared" si="329"/>
        <v>0</v>
      </c>
    </row>
    <row r="3487" spans="1:12" ht="18" customHeight="1">
      <c r="A3487" s="31" t="s">
        <v>1643</v>
      </c>
      <c r="B3487" s="31" t="s">
        <v>1644</v>
      </c>
      <c r="C3487" s="33" t="s">
        <v>49</v>
      </c>
      <c r="D3487" s="17">
        <v>487</v>
      </c>
      <c r="E3487" s="19">
        <v>0</v>
      </c>
      <c r="F3487" s="20">
        <f t="shared" si="326"/>
        <v>0</v>
      </c>
      <c r="G3487" s="55">
        <v>0</v>
      </c>
      <c r="H3487" s="20">
        <f t="shared" si="327"/>
        <v>0</v>
      </c>
      <c r="I3487" s="55">
        <v>0</v>
      </c>
      <c r="J3487" s="20">
        <f t="shared" si="328"/>
        <v>0</v>
      </c>
      <c r="K3487" s="20">
        <f t="shared" si="329"/>
        <v>0</v>
      </c>
      <c r="L3487" s="20">
        <f t="shared" si="329"/>
        <v>0</v>
      </c>
    </row>
    <row r="3488" spans="1:12" ht="18" customHeight="1">
      <c r="A3488" s="31" t="s">
        <v>2037</v>
      </c>
      <c r="B3488" s="31" t="s">
        <v>1644</v>
      </c>
      <c r="C3488" s="33" t="s">
        <v>174</v>
      </c>
      <c r="D3488" s="17">
        <v>99</v>
      </c>
      <c r="E3488" s="19">
        <v>0</v>
      </c>
      <c r="F3488" s="20">
        <f t="shared" si="326"/>
        <v>0</v>
      </c>
      <c r="G3488" s="55">
        <v>0</v>
      </c>
      <c r="H3488" s="20">
        <f t="shared" si="327"/>
        <v>0</v>
      </c>
      <c r="I3488" s="55">
        <v>0</v>
      </c>
      <c r="J3488" s="20">
        <f t="shared" si="328"/>
        <v>0</v>
      </c>
      <c r="K3488" s="20">
        <f t="shared" si="329"/>
        <v>0</v>
      </c>
      <c r="L3488" s="20">
        <f t="shared" si="329"/>
        <v>0</v>
      </c>
    </row>
    <row r="3489" spans="1:12" ht="18" customHeight="1">
      <c r="A3489" s="31" t="s">
        <v>2038</v>
      </c>
      <c r="B3489" s="31" t="s">
        <v>2039</v>
      </c>
      <c r="C3489" s="33" t="s">
        <v>174</v>
      </c>
      <c r="D3489" s="17">
        <v>200</v>
      </c>
      <c r="E3489" s="19">
        <v>0</v>
      </c>
      <c r="F3489" s="20">
        <f t="shared" si="326"/>
        <v>0</v>
      </c>
      <c r="G3489" s="55">
        <v>0</v>
      </c>
      <c r="H3489" s="20">
        <f t="shared" si="327"/>
        <v>0</v>
      </c>
      <c r="I3489" s="55">
        <v>0</v>
      </c>
      <c r="J3489" s="20">
        <f t="shared" si="328"/>
        <v>0</v>
      </c>
      <c r="K3489" s="20">
        <f t="shared" si="329"/>
        <v>0</v>
      </c>
      <c r="L3489" s="20">
        <f t="shared" si="329"/>
        <v>0</v>
      </c>
    </row>
    <row r="3490" spans="1:12" ht="18" customHeight="1">
      <c r="A3490" s="31" t="s">
        <v>2040</v>
      </c>
      <c r="B3490" s="31" t="s">
        <v>1644</v>
      </c>
      <c r="C3490" s="33" t="s">
        <v>174</v>
      </c>
      <c r="D3490" s="17">
        <v>266</v>
      </c>
      <c r="E3490" s="19">
        <v>0</v>
      </c>
      <c r="F3490" s="20">
        <f t="shared" si="326"/>
        <v>0</v>
      </c>
      <c r="G3490" s="55">
        <v>0</v>
      </c>
      <c r="H3490" s="20">
        <f t="shared" si="327"/>
        <v>0</v>
      </c>
      <c r="I3490" s="55">
        <v>0</v>
      </c>
      <c r="J3490" s="20">
        <f t="shared" si="328"/>
        <v>0</v>
      </c>
      <c r="K3490" s="20">
        <f t="shared" si="329"/>
        <v>0</v>
      </c>
      <c r="L3490" s="20">
        <f t="shared" si="329"/>
        <v>0</v>
      </c>
    </row>
    <row r="3491" spans="1:12" ht="18" customHeight="1">
      <c r="A3491" s="31" t="s">
        <v>2041</v>
      </c>
      <c r="B3491" s="31" t="s">
        <v>1644</v>
      </c>
      <c r="C3491" s="33" t="s">
        <v>174</v>
      </c>
      <c r="D3491" s="17">
        <v>100</v>
      </c>
      <c r="E3491" s="19">
        <v>0</v>
      </c>
      <c r="F3491" s="20">
        <f t="shared" si="326"/>
        <v>0</v>
      </c>
      <c r="G3491" s="55">
        <v>0</v>
      </c>
      <c r="H3491" s="20">
        <f t="shared" si="327"/>
        <v>0</v>
      </c>
      <c r="I3491" s="55">
        <v>0</v>
      </c>
      <c r="J3491" s="20">
        <f t="shared" si="328"/>
        <v>0</v>
      </c>
      <c r="K3491" s="20">
        <f t="shared" si="329"/>
        <v>0</v>
      </c>
      <c r="L3491" s="20">
        <f t="shared" si="329"/>
        <v>0</v>
      </c>
    </row>
    <row r="3492" spans="1:12" ht="18" customHeight="1">
      <c r="A3492" s="31" t="s">
        <v>2042</v>
      </c>
      <c r="B3492" s="31" t="s">
        <v>1644</v>
      </c>
      <c r="C3492" s="33" t="s">
        <v>174</v>
      </c>
      <c r="D3492" s="17">
        <v>72</v>
      </c>
      <c r="E3492" s="19">
        <v>0</v>
      </c>
      <c r="F3492" s="20">
        <f t="shared" si="326"/>
        <v>0</v>
      </c>
      <c r="G3492" s="55">
        <v>0</v>
      </c>
      <c r="H3492" s="20">
        <f t="shared" si="327"/>
        <v>0</v>
      </c>
      <c r="I3492" s="55">
        <v>0</v>
      </c>
      <c r="J3492" s="20">
        <f t="shared" si="328"/>
        <v>0</v>
      </c>
      <c r="K3492" s="20">
        <f t="shared" si="329"/>
        <v>0</v>
      </c>
      <c r="L3492" s="20">
        <f t="shared" si="329"/>
        <v>0</v>
      </c>
    </row>
    <row r="3493" spans="1:12" ht="18" customHeight="1">
      <c r="A3493" s="31" t="s">
        <v>1647</v>
      </c>
      <c r="B3493" s="31" t="s">
        <v>1644</v>
      </c>
      <c r="C3493" s="33" t="s">
        <v>58</v>
      </c>
      <c r="D3493" s="17">
        <v>318</v>
      </c>
      <c r="E3493" s="19">
        <v>0</v>
      </c>
      <c r="F3493" s="20">
        <f t="shared" si="326"/>
        <v>0</v>
      </c>
      <c r="G3493" s="19">
        <v>0</v>
      </c>
      <c r="H3493" s="20">
        <f t="shared" si="327"/>
        <v>0</v>
      </c>
      <c r="I3493" s="55">
        <v>0</v>
      </c>
      <c r="J3493" s="20">
        <f t="shared" si="328"/>
        <v>0</v>
      </c>
      <c r="K3493" s="20">
        <f t="shared" si="329"/>
        <v>0</v>
      </c>
      <c r="L3493" s="20">
        <f t="shared" si="329"/>
        <v>0</v>
      </c>
    </row>
    <row r="3494" spans="1:12" ht="18" customHeight="1">
      <c r="A3494" s="31" t="s">
        <v>2043</v>
      </c>
      <c r="B3494" s="31" t="s">
        <v>2044</v>
      </c>
      <c r="C3494" s="33" t="s">
        <v>174</v>
      </c>
      <c r="D3494" s="17">
        <v>337</v>
      </c>
      <c r="E3494" s="19">
        <v>0</v>
      </c>
      <c r="F3494" s="20">
        <f t="shared" si="326"/>
        <v>0</v>
      </c>
      <c r="G3494" s="19">
        <v>0</v>
      </c>
      <c r="H3494" s="20">
        <f t="shared" si="327"/>
        <v>0</v>
      </c>
      <c r="I3494" s="55">
        <v>0</v>
      </c>
      <c r="J3494" s="20">
        <f t="shared" si="328"/>
        <v>0</v>
      </c>
      <c r="K3494" s="20">
        <f t="shared" si="329"/>
        <v>0</v>
      </c>
      <c r="L3494" s="20">
        <f t="shared" si="329"/>
        <v>0</v>
      </c>
    </row>
    <row r="3495" spans="1:12" ht="18" customHeight="1">
      <c r="A3495" s="31" t="s">
        <v>2045</v>
      </c>
      <c r="B3495" s="31" t="s">
        <v>2046</v>
      </c>
      <c r="C3495" s="33" t="s">
        <v>174</v>
      </c>
      <c r="D3495" s="17">
        <v>337</v>
      </c>
      <c r="E3495" s="19">
        <v>0</v>
      </c>
      <c r="F3495" s="20">
        <f t="shared" si="326"/>
        <v>0</v>
      </c>
      <c r="G3495" s="19">
        <v>0</v>
      </c>
      <c r="H3495" s="20">
        <f t="shared" si="327"/>
        <v>0</v>
      </c>
      <c r="I3495" s="55">
        <v>0</v>
      </c>
      <c r="J3495" s="20">
        <f t="shared" si="328"/>
        <v>0</v>
      </c>
      <c r="K3495" s="20">
        <f t="shared" si="329"/>
        <v>0</v>
      </c>
      <c r="L3495" s="20">
        <f t="shared" si="329"/>
        <v>0</v>
      </c>
    </row>
    <row r="3496" spans="1:12" ht="18" customHeight="1">
      <c r="A3496" s="31" t="s">
        <v>1203</v>
      </c>
      <c r="B3496" s="31" t="s">
        <v>38</v>
      </c>
      <c r="C3496" s="33" t="s">
        <v>915</v>
      </c>
      <c r="D3496" s="17">
        <v>48</v>
      </c>
      <c r="E3496" s="55">
        <v>0</v>
      </c>
      <c r="F3496" s="20">
        <f t="shared" si="326"/>
        <v>0</v>
      </c>
      <c r="G3496" s="19">
        <v>0</v>
      </c>
      <c r="H3496" s="20">
        <f t="shared" si="327"/>
        <v>0</v>
      </c>
      <c r="I3496" s="55">
        <v>0</v>
      </c>
      <c r="J3496" s="20">
        <f t="shared" si="328"/>
        <v>0</v>
      </c>
      <c r="K3496" s="20">
        <f t="shared" si="329"/>
        <v>0</v>
      </c>
      <c r="L3496" s="20">
        <f t="shared" si="329"/>
        <v>0</v>
      </c>
    </row>
    <row r="3497" spans="1:12" ht="18" customHeight="1">
      <c r="A3497" s="31" t="s">
        <v>1435</v>
      </c>
      <c r="B3497" s="31" t="s">
        <v>1436</v>
      </c>
      <c r="C3497" s="33" t="s">
        <v>114</v>
      </c>
      <c r="D3497" s="17">
        <v>1</v>
      </c>
      <c r="E3497" s="55">
        <f>SUM(H3519*0.03)</f>
        <v>0</v>
      </c>
      <c r="F3497" s="20">
        <f t="shared" si="326"/>
        <v>0</v>
      </c>
      <c r="G3497" s="55">
        <v>0</v>
      </c>
      <c r="H3497" s="20">
        <f t="shared" si="327"/>
        <v>0</v>
      </c>
      <c r="I3497" s="55">
        <v>0</v>
      </c>
      <c r="J3497" s="20">
        <f t="shared" si="328"/>
        <v>0</v>
      </c>
      <c r="K3497" s="20">
        <f t="shared" si="329"/>
        <v>0</v>
      </c>
      <c r="L3497" s="20">
        <f t="shared" si="329"/>
        <v>0</v>
      </c>
    </row>
    <row r="3519" spans="1:12" ht="18" customHeight="1">
      <c r="A3519" s="15" t="s">
        <v>31</v>
      </c>
      <c r="D3519" s="43"/>
      <c r="E3519" s="12"/>
      <c r="F3519" s="13">
        <f>SUM(F3484:F3518)</f>
        <v>0</v>
      </c>
      <c r="G3519" s="13"/>
      <c r="H3519" s="13">
        <f>SUM(H3484:H3518)</f>
        <v>0</v>
      </c>
      <c r="I3519" s="13"/>
      <c r="J3519" s="13">
        <f>SUM(J3484:J3518)</f>
        <v>0</v>
      </c>
      <c r="K3519" s="13">
        <f t="shared" ref="K3519" si="330">SUM(E3519+G3519+I3519)</f>
        <v>0</v>
      </c>
      <c r="L3519" s="13">
        <f>SUM(L3484:L3518)</f>
        <v>0</v>
      </c>
    </row>
    <row r="3520" spans="1:12" ht="18" customHeight="1">
      <c r="A3520" s="30" t="s">
        <v>2047</v>
      </c>
    </row>
    <row r="3521" spans="1:12" ht="18" customHeight="1">
      <c r="A3521" s="31" t="s">
        <v>2048</v>
      </c>
      <c r="B3521" s="31" t="s">
        <v>2049</v>
      </c>
      <c r="C3521" s="33" t="s">
        <v>816</v>
      </c>
      <c r="D3521" s="17">
        <v>1</v>
      </c>
      <c r="E3521" s="19">
        <v>0</v>
      </c>
      <c r="F3521" s="20">
        <f t="shared" ref="F3521:F3565" si="331">SUM(D3521*E3521)</f>
        <v>0</v>
      </c>
      <c r="G3521" s="55">
        <v>0</v>
      </c>
      <c r="H3521" s="20">
        <f t="shared" ref="H3521:H3565" si="332">SUM(D3521*G3521)</f>
        <v>0</v>
      </c>
      <c r="I3521" s="55">
        <v>0</v>
      </c>
      <c r="J3521" s="20">
        <f t="shared" ref="J3521:J3565" si="333">SUM(D3521*I3521)</f>
        <v>0</v>
      </c>
      <c r="K3521" s="20">
        <f t="shared" ref="K3521:L3536" si="334">SUM(E3521+G3521+I3521)</f>
        <v>0</v>
      </c>
      <c r="L3521" s="20">
        <f t="shared" si="334"/>
        <v>0</v>
      </c>
    </row>
    <row r="3522" spans="1:12" ht="18" customHeight="1">
      <c r="A3522" s="31" t="s">
        <v>2050</v>
      </c>
      <c r="B3522" s="31" t="s">
        <v>2051</v>
      </c>
      <c r="C3522" s="33" t="s">
        <v>816</v>
      </c>
      <c r="D3522" s="17">
        <v>1</v>
      </c>
      <c r="E3522" s="19">
        <v>0</v>
      </c>
      <c r="F3522" s="20">
        <f t="shared" si="331"/>
        <v>0</v>
      </c>
      <c r="G3522" s="55">
        <v>0</v>
      </c>
      <c r="H3522" s="20">
        <f t="shared" si="332"/>
        <v>0</v>
      </c>
      <c r="I3522" s="55">
        <v>0</v>
      </c>
      <c r="J3522" s="20">
        <f t="shared" si="333"/>
        <v>0</v>
      </c>
      <c r="K3522" s="20">
        <f t="shared" si="334"/>
        <v>0</v>
      </c>
      <c r="L3522" s="20">
        <f t="shared" si="334"/>
        <v>0</v>
      </c>
    </row>
    <row r="3523" spans="1:12" ht="18" customHeight="1">
      <c r="A3523" s="31" t="s">
        <v>2052</v>
      </c>
      <c r="B3523" s="31" t="s">
        <v>2053</v>
      </c>
      <c r="C3523" s="33" t="s">
        <v>816</v>
      </c>
      <c r="D3523" s="17">
        <v>1</v>
      </c>
      <c r="E3523" s="19">
        <v>0</v>
      </c>
      <c r="F3523" s="20">
        <f t="shared" si="331"/>
        <v>0</v>
      </c>
      <c r="G3523" s="55">
        <v>0</v>
      </c>
      <c r="H3523" s="20">
        <f t="shared" si="332"/>
        <v>0</v>
      </c>
      <c r="I3523" s="55">
        <v>0</v>
      </c>
      <c r="J3523" s="20">
        <f t="shared" si="333"/>
        <v>0</v>
      </c>
      <c r="K3523" s="20">
        <f t="shared" si="334"/>
        <v>0</v>
      </c>
      <c r="L3523" s="20">
        <f t="shared" si="334"/>
        <v>0</v>
      </c>
    </row>
    <row r="3524" spans="1:12" ht="18" customHeight="1">
      <c r="A3524" s="31" t="s">
        <v>2054</v>
      </c>
      <c r="B3524" s="31" t="s">
        <v>2055</v>
      </c>
      <c r="C3524" s="33" t="s">
        <v>816</v>
      </c>
      <c r="D3524" s="17">
        <v>1</v>
      </c>
      <c r="E3524" s="19">
        <v>0</v>
      </c>
      <c r="F3524" s="20">
        <f t="shared" si="331"/>
        <v>0</v>
      </c>
      <c r="G3524" s="55">
        <v>0</v>
      </c>
      <c r="H3524" s="20">
        <f t="shared" si="332"/>
        <v>0</v>
      </c>
      <c r="I3524" s="55">
        <v>0</v>
      </c>
      <c r="J3524" s="20">
        <f t="shared" si="333"/>
        <v>0</v>
      </c>
      <c r="K3524" s="20">
        <f t="shared" si="334"/>
        <v>0</v>
      </c>
      <c r="L3524" s="20">
        <f t="shared" si="334"/>
        <v>0</v>
      </c>
    </row>
    <row r="3525" spans="1:12" ht="18" customHeight="1">
      <c r="A3525" s="31" t="s">
        <v>2056</v>
      </c>
      <c r="B3525" s="31" t="s">
        <v>2057</v>
      </c>
      <c r="C3525" s="33" t="s">
        <v>816</v>
      </c>
      <c r="D3525" s="17">
        <v>1</v>
      </c>
      <c r="E3525" s="19">
        <v>0</v>
      </c>
      <c r="F3525" s="20">
        <f t="shared" si="331"/>
        <v>0</v>
      </c>
      <c r="G3525" s="55">
        <v>0</v>
      </c>
      <c r="H3525" s="20">
        <f t="shared" si="332"/>
        <v>0</v>
      </c>
      <c r="I3525" s="55">
        <v>0</v>
      </c>
      <c r="J3525" s="20">
        <f t="shared" si="333"/>
        <v>0</v>
      </c>
      <c r="K3525" s="20">
        <f t="shared" si="334"/>
        <v>0</v>
      </c>
      <c r="L3525" s="20">
        <f t="shared" si="334"/>
        <v>0</v>
      </c>
    </row>
    <row r="3526" spans="1:12" ht="18" customHeight="1">
      <c r="A3526" s="31" t="s">
        <v>2058</v>
      </c>
      <c r="B3526" s="31" t="s">
        <v>2059</v>
      </c>
      <c r="C3526" s="33" t="s">
        <v>816</v>
      </c>
      <c r="D3526" s="17">
        <v>2</v>
      </c>
      <c r="E3526" s="19">
        <v>0</v>
      </c>
      <c r="F3526" s="20">
        <f t="shared" si="331"/>
        <v>0</v>
      </c>
      <c r="G3526" s="55">
        <v>0</v>
      </c>
      <c r="H3526" s="20">
        <f t="shared" si="332"/>
        <v>0</v>
      </c>
      <c r="I3526" s="55">
        <v>0</v>
      </c>
      <c r="J3526" s="20">
        <f t="shared" si="333"/>
        <v>0</v>
      </c>
      <c r="K3526" s="20">
        <f t="shared" si="334"/>
        <v>0</v>
      </c>
      <c r="L3526" s="20">
        <f t="shared" si="334"/>
        <v>0</v>
      </c>
    </row>
    <row r="3527" spans="1:12" ht="18" customHeight="1">
      <c r="A3527" s="31" t="s">
        <v>2060</v>
      </c>
      <c r="B3527" s="31" t="s">
        <v>2061</v>
      </c>
      <c r="C3527" s="33" t="s">
        <v>816</v>
      </c>
      <c r="D3527" s="17">
        <v>1</v>
      </c>
      <c r="E3527" s="19">
        <v>0</v>
      </c>
      <c r="F3527" s="20">
        <f t="shared" si="331"/>
        <v>0</v>
      </c>
      <c r="G3527" s="55">
        <v>0</v>
      </c>
      <c r="H3527" s="20">
        <f t="shared" si="332"/>
        <v>0</v>
      </c>
      <c r="I3527" s="55">
        <v>0</v>
      </c>
      <c r="J3527" s="20">
        <f t="shared" si="333"/>
        <v>0</v>
      </c>
      <c r="K3527" s="20">
        <f t="shared" si="334"/>
        <v>0</v>
      </c>
      <c r="L3527" s="20">
        <f t="shared" si="334"/>
        <v>0</v>
      </c>
    </row>
    <row r="3528" spans="1:12" ht="18" customHeight="1">
      <c r="A3528" s="31" t="s">
        <v>2062</v>
      </c>
      <c r="B3528" s="31" t="s">
        <v>2063</v>
      </c>
      <c r="C3528" s="33" t="s">
        <v>816</v>
      </c>
      <c r="D3528" s="17">
        <v>1</v>
      </c>
      <c r="E3528" s="19">
        <v>0</v>
      </c>
      <c r="F3528" s="20">
        <f t="shared" si="331"/>
        <v>0</v>
      </c>
      <c r="G3528" s="55">
        <v>0</v>
      </c>
      <c r="H3528" s="20">
        <f t="shared" si="332"/>
        <v>0</v>
      </c>
      <c r="I3528" s="55">
        <v>0</v>
      </c>
      <c r="J3528" s="20">
        <f t="shared" si="333"/>
        <v>0</v>
      </c>
      <c r="K3528" s="20">
        <f t="shared" si="334"/>
        <v>0</v>
      </c>
      <c r="L3528" s="20">
        <f t="shared" si="334"/>
        <v>0</v>
      </c>
    </row>
    <row r="3529" spans="1:12" ht="18" customHeight="1">
      <c r="A3529" s="31" t="s">
        <v>2064</v>
      </c>
      <c r="B3529" s="31" t="s">
        <v>2055</v>
      </c>
      <c r="C3529" s="33" t="s">
        <v>816</v>
      </c>
      <c r="D3529" s="17">
        <v>1</v>
      </c>
      <c r="E3529" s="19">
        <v>0</v>
      </c>
      <c r="F3529" s="20">
        <f t="shared" si="331"/>
        <v>0</v>
      </c>
      <c r="G3529" s="55">
        <v>0</v>
      </c>
      <c r="H3529" s="20">
        <f t="shared" si="332"/>
        <v>0</v>
      </c>
      <c r="I3529" s="55">
        <v>0</v>
      </c>
      <c r="J3529" s="20">
        <f t="shared" si="333"/>
        <v>0</v>
      </c>
      <c r="K3529" s="20">
        <f t="shared" si="334"/>
        <v>0</v>
      </c>
      <c r="L3529" s="20">
        <f t="shared" si="334"/>
        <v>0</v>
      </c>
    </row>
    <row r="3530" spans="1:12" ht="18" customHeight="1">
      <c r="A3530" s="31" t="s">
        <v>2065</v>
      </c>
      <c r="B3530" s="31" t="s">
        <v>2066</v>
      </c>
      <c r="C3530" s="33" t="s">
        <v>816</v>
      </c>
      <c r="D3530" s="17">
        <v>1</v>
      </c>
      <c r="E3530" s="19">
        <v>0</v>
      </c>
      <c r="F3530" s="20">
        <f t="shared" si="331"/>
        <v>0</v>
      </c>
      <c r="G3530" s="55">
        <v>0</v>
      </c>
      <c r="H3530" s="20">
        <f t="shared" si="332"/>
        <v>0</v>
      </c>
      <c r="I3530" s="55">
        <v>0</v>
      </c>
      <c r="J3530" s="20">
        <f t="shared" si="333"/>
        <v>0</v>
      </c>
      <c r="K3530" s="20">
        <f t="shared" si="334"/>
        <v>0</v>
      </c>
      <c r="L3530" s="20">
        <f t="shared" si="334"/>
        <v>0</v>
      </c>
    </row>
    <row r="3531" spans="1:12" ht="18" customHeight="1">
      <c r="A3531" s="31" t="s">
        <v>2067</v>
      </c>
      <c r="B3531" s="31" t="s">
        <v>2068</v>
      </c>
      <c r="C3531" s="33" t="s">
        <v>816</v>
      </c>
      <c r="D3531" s="17">
        <v>1</v>
      </c>
      <c r="E3531" s="19">
        <v>0</v>
      </c>
      <c r="F3531" s="20">
        <f t="shared" si="331"/>
        <v>0</v>
      </c>
      <c r="G3531" s="55">
        <v>0</v>
      </c>
      <c r="H3531" s="20">
        <f t="shared" si="332"/>
        <v>0</v>
      </c>
      <c r="I3531" s="55">
        <v>0</v>
      </c>
      <c r="J3531" s="20">
        <f t="shared" si="333"/>
        <v>0</v>
      </c>
      <c r="K3531" s="20">
        <f t="shared" si="334"/>
        <v>0</v>
      </c>
      <c r="L3531" s="20">
        <f t="shared" si="334"/>
        <v>0</v>
      </c>
    </row>
    <row r="3532" spans="1:12" ht="18" customHeight="1">
      <c r="A3532" s="31" t="s">
        <v>2069</v>
      </c>
      <c r="B3532" s="31" t="s">
        <v>2070</v>
      </c>
      <c r="C3532" s="33" t="s">
        <v>816</v>
      </c>
      <c r="D3532" s="17">
        <v>1</v>
      </c>
      <c r="E3532" s="19">
        <v>0</v>
      </c>
      <c r="F3532" s="20">
        <f t="shared" si="331"/>
        <v>0</v>
      </c>
      <c r="G3532" s="55">
        <v>0</v>
      </c>
      <c r="H3532" s="20">
        <f t="shared" si="332"/>
        <v>0</v>
      </c>
      <c r="I3532" s="55">
        <v>0</v>
      </c>
      <c r="J3532" s="20">
        <f t="shared" si="333"/>
        <v>0</v>
      </c>
      <c r="K3532" s="20">
        <f t="shared" si="334"/>
        <v>0</v>
      </c>
      <c r="L3532" s="20">
        <f t="shared" si="334"/>
        <v>0</v>
      </c>
    </row>
    <row r="3533" spans="1:12" ht="18" customHeight="1">
      <c r="A3533" s="31" t="s">
        <v>2071</v>
      </c>
      <c r="B3533" s="31" t="s">
        <v>2072</v>
      </c>
      <c r="C3533" s="33" t="s">
        <v>816</v>
      </c>
      <c r="D3533" s="17">
        <v>1</v>
      </c>
      <c r="E3533" s="19">
        <v>0</v>
      </c>
      <c r="F3533" s="20">
        <f t="shared" si="331"/>
        <v>0</v>
      </c>
      <c r="G3533" s="55">
        <v>0</v>
      </c>
      <c r="H3533" s="20">
        <f t="shared" si="332"/>
        <v>0</v>
      </c>
      <c r="I3533" s="55">
        <v>0</v>
      </c>
      <c r="J3533" s="20">
        <f t="shared" si="333"/>
        <v>0</v>
      </c>
      <c r="K3533" s="20">
        <f t="shared" si="334"/>
        <v>0</v>
      </c>
      <c r="L3533" s="20">
        <f t="shared" si="334"/>
        <v>0</v>
      </c>
    </row>
    <row r="3534" spans="1:12" ht="18" customHeight="1">
      <c r="A3534" s="31" t="s">
        <v>2071</v>
      </c>
      <c r="B3534" s="31" t="s">
        <v>2073</v>
      </c>
      <c r="C3534" s="33" t="s">
        <v>816</v>
      </c>
      <c r="D3534" s="17">
        <v>1</v>
      </c>
      <c r="E3534" s="19">
        <v>0</v>
      </c>
      <c r="F3534" s="20">
        <f t="shared" si="331"/>
        <v>0</v>
      </c>
      <c r="G3534" s="55">
        <v>0</v>
      </c>
      <c r="H3534" s="20">
        <f t="shared" si="332"/>
        <v>0</v>
      </c>
      <c r="I3534" s="55">
        <v>0</v>
      </c>
      <c r="J3534" s="20">
        <f t="shared" si="333"/>
        <v>0</v>
      </c>
      <c r="K3534" s="20">
        <f t="shared" si="334"/>
        <v>0</v>
      </c>
      <c r="L3534" s="20">
        <f t="shared" si="334"/>
        <v>0</v>
      </c>
    </row>
    <row r="3535" spans="1:12" ht="18" customHeight="1">
      <c r="A3535" s="31" t="s">
        <v>2074</v>
      </c>
      <c r="B3535" s="31" t="s">
        <v>2075</v>
      </c>
      <c r="C3535" s="33" t="s">
        <v>816</v>
      </c>
      <c r="D3535" s="17">
        <v>1</v>
      </c>
      <c r="E3535" s="19">
        <v>0</v>
      </c>
      <c r="F3535" s="20">
        <f t="shared" si="331"/>
        <v>0</v>
      </c>
      <c r="G3535" s="55">
        <v>0</v>
      </c>
      <c r="H3535" s="20">
        <f t="shared" si="332"/>
        <v>0</v>
      </c>
      <c r="I3535" s="55">
        <v>0</v>
      </c>
      <c r="J3535" s="20">
        <f t="shared" si="333"/>
        <v>0</v>
      </c>
      <c r="K3535" s="20">
        <f t="shared" si="334"/>
        <v>0</v>
      </c>
      <c r="L3535" s="20">
        <f t="shared" si="334"/>
        <v>0</v>
      </c>
    </row>
    <row r="3536" spans="1:12" ht="18" customHeight="1">
      <c r="A3536" s="31" t="s">
        <v>2076</v>
      </c>
      <c r="B3536" s="31" t="s">
        <v>2077</v>
      </c>
      <c r="C3536" s="33" t="s">
        <v>816</v>
      </c>
      <c r="D3536" s="17">
        <v>2</v>
      </c>
      <c r="E3536" s="19">
        <v>0</v>
      </c>
      <c r="F3536" s="20">
        <f t="shared" si="331"/>
        <v>0</v>
      </c>
      <c r="G3536" s="55">
        <v>0</v>
      </c>
      <c r="H3536" s="20">
        <f t="shared" si="332"/>
        <v>0</v>
      </c>
      <c r="I3536" s="55">
        <v>0</v>
      </c>
      <c r="J3536" s="20">
        <f t="shared" si="333"/>
        <v>0</v>
      </c>
      <c r="K3536" s="20">
        <f t="shared" si="334"/>
        <v>0</v>
      </c>
      <c r="L3536" s="20">
        <f t="shared" si="334"/>
        <v>0</v>
      </c>
    </row>
    <row r="3537" spans="1:12" ht="18" customHeight="1">
      <c r="A3537" s="31" t="s">
        <v>2078</v>
      </c>
      <c r="B3537" s="31" t="s">
        <v>2079</v>
      </c>
      <c r="C3537" s="33" t="s">
        <v>816</v>
      </c>
      <c r="D3537" s="17">
        <v>1</v>
      </c>
      <c r="E3537" s="19">
        <v>0</v>
      </c>
      <c r="F3537" s="20">
        <f t="shared" si="331"/>
        <v>0</v>
      </c>
      <c r="G3537" s="55">
        <v>0</v>
      </c>
      <c r="H3537" s="20">
        <f t="shared" si="332"/>
        <v>0</v>
      </c>
      <c r="I3537" s="55">
        <v>0</v>
      </c>
      <c r="J3537" s="20">
        <f t="shared" si="333"/>
        <v>0</v>
      </c>
      <c r="K3537" s="20">
        <f t="shared" ref="K3537:L3580" si="335">SUM(E3537+G3537+I3537)</f>
        <v>0</v>
      </c>
      <c r="L3537" s="20">
        <f t="shared" si="335"/>
        <v>0</v>
      </c>
    </row>
    <row r="3538" spans="1:12" ht="18" customHeight="1">
      <c r="A3538" s="31" t="s">
        <v>2080</v>
      </c>
      <c r="B3538" s="31" t="s">
        <v>2079</v>
      </c>
      <c r="C3538" s="33" t="s">
        <v>816</v>
      </c>
      <c r="D3538" s="17">
        <v>1</v>
      </c>
      <c r="E3538" s="19">
        <v>0</v>
      </c>
      <c r="F3538" s="20">
        <f t="shared" si="331"/>
        <v>0</v>
      </c>
      <c r="G3538" s="55">
        <v>0</v>
      </c>
      <c r="H3538" s="20">
        <f t="shared" si="332"/>
        <v>0</v>
      </c>
      <c r="I3538" s="55">
        <v>0</v>
      </c>
      <c r="J3538" s="20">
        <f t="shared" si="333"/>
        <v>0</v>
      </c>
      <c r="K3538" s="20">
        <f t="shared" si="335"/>
        <v>0</v>
      </c>
      <c r="L3538" s="20">
        <f t="shared" si="335"/>
        <v>0</v>
      </c>
    </row>
    <row r="3539" spans="1:12" ht="18" customHeight="1">
      <c r="A3539" s="31" t="s">
        <v>2081</v>
      </c>
      <c r="B3539" s="31" t="s">
        <v>2082</v>
      </c>
      <c r="C3539" s="33" t="s">
        <v>816</v>
      </c>
      <c r="D3539" s="17">
        <v>1</v>
      </c>
      <c r="E3539" s="19">
        <v>0</v>
      </c>
      <c r="F3539" s="20">
        <f t="shared" si="331"/>
        <v>0</v>
      </c>
      <c r="G3539" s="55">
        <v>0</v>
      </c>
      <c r="H3539" s="20">
        <f t="shared" si="332"/>
        <v>0</v>
      </c>
      <c r="I3539" s="55">
        <v>0</v>
      </c>
      <c r="J3539" s="20">
        <f t="shared" si="333"/>
        <v>0</v>
      </c>
      <c r="K3539" s="20">
        <f t="shared" si="335"/>
        <v>0</v>
      </c>
      <c r="L3539" s="20">
        <f t="shared" si="335"/>
        <v>0</v>
      </c>
    </row>
    <row r="3540" spans="1:12" ht="18" customHeight="1">
      <c r="A3540" s="31" t="s">
        <v>2083</v>
      </c>
      <c r="B3540" s="31" t="s">
        <v>2084</v>
      </c>
      <c r="C3540" s="33" t="s">
        <v>816</v>
      </c>
      <c r="D3540" s="17">
        <v>1</v>
      </c>
      <c r="E3540" s="19">
        <v>0</v>
      </c>
      <c r="F3540" s="20">
        <f t="shared" si="331"/>
        <v>0</v>
      </c>
      <c r="G3540" s="55">
        <v>0</v>
      </c>
      <c r="H3540" s="20">
        <f t="shared" si="332"/>
        <v>0</v>
      </c>
      <c r="I3540" s="55">
        <v>0</v>
      </c>
      <c r="J3540" s="20">
        <f t="shared" si="333"/>
        <v>0</v>
      </c>
      <c r="K3540" s="20">
        <f t="shared" si="335"/>
        <v>0</v>
      </c>
      <c r="L3540" s="20">
        <f t="shared" si="335"/>
        <v>0</v>
      </c>
    </row>
    <row r="3541" spans="1:12" ht="18" customHeight="1">
      <c r="A3541" s="31" t="s">
        <v>2085</v>
      </c>
      <c r="B3541" s="31" t="s">
        <v>2086</v>
      </c>
      <c r="C3541" s="33" t="s">
        <v>816</v>
      </c>
      <c r="D3541" s="17">
        <v>1</v>
      </c>
      <c r="E3541" s="19">
        <v>0</v>
      </c>
      <c r="F3541" s="20">
        <f t="shared" si="331"/>
        <v>0</v>
      </c>
      <c r="G3541" s="55">
        <v>0</v>
      </c>
      <c r="H3541" s="20">
        <f t="shared" si="332"/>
        <v>0</v>
      </c>
      <c r="I3541" s="55">
        <v>0</v>
      </c>
      <c r="J3541" s="20">
        <f t="shared" si="333"/>
        <v>0</v>
      </c>
      <c r="K3541" s="20">
        <f t="shared" si="335"/>
        <v>0</v>
      </c>
      <c r="L3541" s="20">
        <f t="shared" si="335"/>
        <v>0</v>
      </c>
    </row>
    <row r="3542" spans="1:12" ht="18" customHeight="1">
      <c r="A3542" s="31" t="s">
        <v>2087</v>
      </c>
      <c r="B3542" s="31" t="s">
        <v>2068</v>
      </c>
      <c r="C3542" s="33" t="s">
        <v>816</v>
      </c>
      <c r="D3542" s="17">
        <v>1</v>
      </c>
      <c r="E3542" s="19">
        <v>0</v>
      </c>
      <c r="F3542" s="20">
        <f t="shared" si="331"/>
        <v>0</v>
      </c>
      <c r="G3542" s="55">
        <v>0</v>
      </c>
      <c r="H3542" s="20">
        <f t="shared" si="332"/>
        <v>0</v>
      </c>
      <c r="I3542" s="55">
        <v>0</v>
      </c>
      <c r="J3542" s="20">
        <f t="shared" si="333"/>
        <v>0</v>
      </c>
      <c r="K3542" s="20">
        <f t="shared" si="335"/>
        <v>0</v>
      </c>
      <c r="L3542" s="20">
        <f t="shared" si="335"/>
        <v>0</v>
      </c>
    </row>
    <row r="3543" spans="1:12" ht="18" customHeight="1">
      <c r="A3543" s="31" t="s">
        <v>2088</v>
      </c>
      <c r="B3543" s="31" t="s">
        <v>2089</v>
      </c>
      <c r="C3543" s="33" t="s">
        <v>816</v>
      </c>
      <c r="D3543" s="17">
        <v>1</v>
      </c>
      <c r="E3543" s="19">
        <v>0</v>
      </c>
      <c r="F3543" s="20">
        <f t="shared" si="331"/>
        <v>0</v>
      </c>
      <c r="G3543" s="55">
        <v>0</v>
      </c>
      <c r="H3543" s="20">
        <f t="shared" si="332"/>
        <v>0</v>
      </c>
      <c r="I3543" s="55">
        <v>0</v>
      </c>
      <c r="J3543" s="20">
        <f t="shared" si="333"/>
        <v>0</v>
      </c>
      <c r="K3543" s="20">
        <f t="shared" si="335"/>
        <v>0</v>
      </c>
      <c r="L3543" s="20">
        <f t="shared" si="335"/>
        <v>0</v>
      </c>
    </row>
    <row r="3544" spans="1:12" ht="18" customHeight="1">
      <c r="A3544" s="31" t="s">
        <v>2087</v>
      </c>
      <c r="B3544" s="31" t="s">
        <v>2068</v>
      </c>
      <c r="C3544" s="33" t="s">
        <v>816</v>
      </c>
      <c r="D3544" s="17">
        <v>1</v>
      </c>
      <c r="E3544" s="19">
        <v>0</v>
      </c>
      <c r="F3544" s="20">
        <f t="shared" si="331"/>
        <v>0</v>
      </c>
      <c r="G3544" s="55">
        <v>0</v>
      </c>
      <c r="H3544" s="20">
        <f t="shared" si="332"/>
        <v>0</v>
      </c>
      <c r="I3544" s="55">
        <v>0</v>
      </c>
      <c r="J3544" s="20">
        <f t="shared" si="333"/>
        <v>0</v>
      </c>
      <c r="K3544" s="20">
        <f t="shared" si="335"/>
        <v>0</v>
      </c>
      <c r="L3544" s="20">
        <f t="shared" si="335"/>
        <v>0</v>
      </c>
    </row>
    <row r="3545" spans="1:12" ht="18" customHeight="1">
      <c r="A3545" s="31" t="s">
        <v>2090</v>
      </c>
      <c r="B3545" s="31" t="s">
        <v>2068</v>
      </c>
      <c r="C3545" s="33" t="s">
        <v>816</v>
      </c>
      <c r="D3545" s="17">
        <v>1</v>
      </c>
      <c r="E3545" s="19">
        <v>0</v>
      </c>
      <c r="F3545" s="20">
        <f t="shared" si="331"/>
        <v>0</v>
      </c>
      <c r="G3545" s="55">
        <v>0</v>
      </c>
      <c r="H3545" s="20">
        <f t="shared" si="332"/>
        <v>0</v>
      </c>
      <c r="I3545" s="55">
        <v>0</v>
      </c>
      <c r="J3545" s="20">
        <f t="shared" si="333"/>
        <v>0</v>
      </c>
      <c r="K3545" s="20">
        <f t="shared" si="335"/>
        <v>0</v>
      </c>
      <c r="L3545" s="20">
        <f t="shared" si="335"/>
        <v>0</v>
      </c>
    </row>
    <row r="3546" spans="1:12" ht="18" customHeight="1">
      <c r="A3546" s="31" t="s">
        <v>2087</v>
      </c>
      <c r="B3546" s="31" t="s">
        <v>2061</v>
      </c>
      <c r="C3546" s="33" t="s">
        <v>816</v>
      </c>
      <c r="D3546" s="17">
        <v>1</v>
      </c>
      <c r="E3546" s="19">
        <v>0</v>
      </c>
      <c r="F3546" s="20">
        <f t="shared" si="331"/>
        <v>0</v>
      </c>
      <c r="G3546" s="55">
        <v>0</v>
      </c>
      <c r="H3546" s="20">
        <f t="shared" si="332"/>
        <v>0</v>
      </c>
      <c r="I3546" s="55">
        <v>0</v>
      </c>
      <c r="J3546" s="20">
        <f t="shared" si="333"/>
        <v>0</v>
      </c>
      <c r="K3546" s="20">
        <f t="shared" si="335"/>
        <v>0</v>
      </c>
      <c r="L3546" s="20">
        <f t="shared" si="335"/>
        <v>0</v>
      </c>
    </row>
    <row r="3547" spans="1:12" ht="18" customHeight="1">
      <c r="A3547" s="31" t="s">
        <v>2091</v>
      </c>
      <c r="B3547" s="31" t="s">
        <v>2092</v>
      </c>
      <c r="C3547" s="33" t="s">
        <v>816</v>
      </c>
      <c r="D3547" s="17">
        <v>1</v>
      </c>
      <c r="E3547" s="19">
        <v>0</v>
      </c>
      <c r="F3547" s="20">
        <f t="shared" si="331"/>
        <v>0</v>
      </c>
      <c r="G3547" s="55">
        <v>0</v>
      </c>
      <c r="H3547" s="20">
        <f t="shared" si="332"/>
        <v>0</v>
      </c>
      <c r="I3547" s="55">
        <v>0</v>
      </c>
      <c r="J3547" s="20">
        <f t="shared" si="333"/>
        <v>0</v>
      </c>
      <c r="K3547" s="20">
        <f t="shared" si="335"/>
        <v>0</v>
      </c>
      <c r="L3547" s="20">
        <f t="shared" si="335"/>
        <v>0</v>
      </c>
    </row>
    <row r="3548" spans="1:12" ht="18" customHeight="1">
      <c r="A3548" s="31" t="s">
        <v>2093</v>
      </c>
      <c r="B3548" s="31" t="s">
        <v>2094</v>
      </c>
      <c r="C3548" s="33" t="s">
        <v>816</v>
      </c>
      <c r="D3548" s="17">
        <v>1</v>
      </c>
      <c r="E3548" s="19">
        <v>0</v>
      </c>
      <c r="F3548" s="20">
        <f t="shared" si="331"/>
        <v>0</v>
      </c>
      <c r="G3548" s="55">
        <v>0</v>
      </c>
      <c r="H3548" s="20">
        <f t="shared" si="332"/>
        <v>0</v>
      </c>
      <c r="I3548" s="55">
        <v>0</v>
      </c>
      <c r="J3548" s="20">
        <f t="shared" si="333"/>
        <v>0</v>
      </c>
      <c r="K3548" s="20">
        <f t="shared" si="335"/>
        <v>0</v>
      </c>
      <c r="L3548" s="20">
        <f t="shared" si="335"/>
        <v>0</v>
      </c>
    </row>
    <row r="3549" spans="1:12" ht="18" customHeight="1">
      <c r="A3549" s="31" t="s">
        <v>2095</v>
      </c>
      <c r="B3549" s="31" t="s">
        <v>2094</v>
      </c>
      <c r="C3549" s="33" t="s">
        <v>816</v>
      </c>
      <c r="D3549" s="17">
        <v>1</v>
      </c>
      <c r="E3549" s="19">
        <v>0</v>
      </c>
      <c r="F3549" s="20">
        <f t="shared" si="331"/>
        <v>0</v>
      </c>
      <c r="G3549" s="55">
        <v>0</v>
      </c>
      <c r="H3549" s="20">
        <f t="shared" si="332"/>
        <v>0</v>
      </c>
      <c r="I3549" s="55">
        <v>0</v>
      </c>
      <c r="J3549" s="20">
        <f t="shared" si="333"/>
        <v>0</v>
      </c>
      <c r="K3549" s="20">
        <f t="shared" si="335"/>
        <v>0</v>
      </c>
      <c r="L3549" s="20">
        <f t="shared" si="335"/>
        <v>0</v>
      </c>
    </row>
    <row r="3550" spans="1:12" ht="18" customHeight="1">
      <c r="A3550" s="31" t="s">
        <v>2096</v>
      </c>
      <c r="B3550" s="31" t="s">
        <v>2097</v>
      </c>
      <c r="C3550" s="33" t="s">
        <v>816</v>
      </c>
      <c r="D3550" s="17">
        <v>1</v>
      </c>
      <c r="E3550" s="19">
        <v>0</v>
      </c>
      <c r="F3550" s="20">
        <f t="shared" si="331"/>
        <v>0</v>
      </c>
      <c r="G3550" s="55">
        <v>0</v>
      </c>
      <c r="H3550" s="20">
        <f t="shared" si="332"/>
        <v>0</v>
      </c>
      <c r="I3550" s="55">
        <v>0</v>
      </c>
      <c r="J3550" s="20">
        <f t="shared" si="333"/>
        <v>0</v>
      </c>
      <c r="K3550" s="20">
        <f t="shared" si="335"/>
        <v>0</v>
      </c>
      <c r="L3550" s="20">
        <f t="shared" si="335"/>
        <v>0</v>
      </c>
    </row>
    <row r="3551" spans="1:12" ht="18" customHeight="1">
      <c r="A3551" s="31" t="s">
        <v>2098</v>
      </c>
      <c r="B3551" s="31" t="s">
        <v>2099</v>
      </c>
      <c r="C3551" s="33" t="s">
        <v>816</v>
      </c>
      <c r="D3551" s="17">
        <v>2</v>
      </c>
      <c r="E3551" s="19">
        <v>0</v>
      </c>
      <c r="F3551" s="20">
        <f t="shared" si="331"/>
        <v>0</v>
      </c>
      <c r="G3551" s="55">
        <v>0</v>
      </c>
      <c r="H3551" s="20">
        <f t="shared" si="332"/>
        <v>0</v>
      </c>
      <c r="I3551" s="55">
        <v>0</v>
      </c>
      <c r="J3551" s="20">
        <f t="shared" si="333"/>
        <v>0</v>
      </c>
      <c r="K3551" s="20">
        <f t="shared" si="335"/>
        <v>0</v>
      </c>
      <c r="L3551" s="20">
        <f t="shared" si="335"/>
        <v>0</v>
      </c>
    </row>
    <row r="3552" spans="1:12" ht="18" customHeight="1">
      <c r="A3552" s="31" t="s">
        <v>2100</v>
      </c>
      <c r="B3552" s="31" t="s">
        <v>2101</v>
      </c>
      <c r="C3552" s="33" t="s">
        <v>816</v>
      </c>
      <c r="D3552" s="17">
        <v>1</v>
      </c>
      <c r="E3552" s="19">
        <v>0</v>
      </c>
      <c r="F3552" s="20">
        <f t="shared" si="331"/>
        <v>0</v>
      </c>
      <c r="G3552" s="55">
        <v>0</v>
      </c>
      <c r="H3552" s="20">
        <f t="shared" si="332"/>
        <v>0</v>
      </c>
      <c r="I3552" s="55">
        <v>0</v>
      </c>
      <c r="J3552" s="20">
        <f t="shared" si="333"/>
        <v>0</v>
      </c>
      <c r="K3552" s="20">
        <f t="shared" si="335"/>
        <v>0</v>
      </c>
      <c r="L3552" s="20">
        <f t="shared" si="335"/>
        <v>0</v>
      </c>
    </row>
    <row r="3553" spans="1:12" ht="18" customHeight="1">
      <c r="A3553" s="31" t="s">
        <v>2102</v>
      </c>
      <c r="B3553" s="31" t="s">
        <v>38</v>
      </c>
      <c r="C3553" s="33" t="s">
        <v>816</v>
      </c>
      <c r="D3553" s="17">
        <v>1</v>
      </c>
      <c r="E3553" s="19">
        <v>0</v>
      </c>
      <c r="F3553" s="20">
        <f t="shared" si="331"/>
        <v>0</v>
      </c>
      <c r="G3553" s="55">
        <v>0</v>
      </c>
      <c r="H3553" s="20">
        <f t="shared" si="332"/>
        <v>0</v>
      </c>
      <c r="I3553" s="55">
        <v>0</v>
      </c>
      <c r="J3553" s="20">
        <f t="shared" si="333"/>
        <v>0</v>
      </c>
      <c r="K3553" s="20">
        <f t="shared" si="335"/>
        <v>0</v>
      </c>
      <c r="L3553" s="20">
        <f t="shared" si="335"/>
        <v>0</v>
      </c>
    </row>
    <row r="3554" spans="1:12" ht="18" customHeight="1">
      <c r="A3554" s="31" t="s">
        <v>2103</v>
      </c>
      <c r="B3554" s="31" t="s">
        <v>2104</v>
      </c>
      <c r="C3554" s="33" t="s">
        <v>816</v>
      </c>
      <c r="D3554" s="17">
        <v>1</v>
      </c>
      <c r="E3554" s="19">
        <v>0</v>
      </c>
      <c r="F3554" s="20">
        <f t="shared" si="331"/>
        <v>0</v>
      </c>
      <c r="G3554" s="55">
        <v>0</v>
      </c>
      <c r="H3554" s="20">
        <f t="shared" si="332"/>
        <v>0</v>
      </c>
      <c r="I3554" s="55">
        <v>0</v>
      </c>
      <c r="J3554" s="20">
        <f t="shared" si="333"/>
        <v>0</v>
      </c>
      <c r="K3554" s="20">
        <f t="shared" si="335"/>
        <v>0</v>
      </c>
      <c r="L3554" s="20">
        <f t="shared" si="335"/>
        <v>0</v>
      </c>
    </row>
    <row r="3555" spans="1:12" ht="18" customHeight="1">
      <c r="A3555" s="31" t="s">
        <v>2105</v>
      </c>
      <c r="B3555" s="31" t="s">
        <v>2106</v>
      </c>
      <c r="C3555" s="33" t="s">
        <v>816</v>
      </c>
      <c r="D3555" s="17">
        <v>2</v>
      </c>
      <c r="E3555" s="19">
        <v>0</v>
      </c>
      <c r="F3555" s="20">
        <f t="shared" si="331"/>
        <v>0</v>
      </c>
      <c r="G3555" s="55">
        <v>0</v>
      </c>
      <c r="H3555" s="20">
        <f t="shared" si="332"/>
        <v>0</v>
      </c>
      <c r="I3555" s="55">
        <v>0</v>
      </c>
      <c r="J3555" s="20">
        <f t="shared" si="333"/>
        <v>0</v>
      </c>
      <c r="K3555" s="20">
        <f t="shared" si="335"/>
        <v>0</v>
      </c>
      <c r="L3555" s="20">
        <f t="shared" si="335"/>
        <v>0</v>
      </c>
    </row>
    <row r="3556" spans="1:12" ht="18" customHeight="1">
      <c r="A3556" s="31" t="s">
        <v>2083</v>
      </c>
      <c r="B3556" s="31" t="s">
        <v>2107</v>
      </c>
      <c r="C3556" s="33" t="s">
        <v>816</v>
      </c>
      <c r="D3556" s="17">
        <v>1</v>
      </c>
      <c r="E3556" s="19">
        <v>0</v>
      </c>
      <c r="F3556" s="20">
        <f t="shared" si="331"/>
        <v>0</v>
      </c>
      <c r="G3556" s="55">
        <v>0</v>
      </c>
      <c r="H3556" s="20">
        <f t="shared" si="332"/>
        <v>0</v>
      </c>
      <c r="I3556" s="55">
        <v>0</v>
      </c>
      <c r="J3556" s="20">
        <f t="shared" si="333"/>
        <v>0</v>
      </c>
      <c r="K3556" s="20">
        <f t="shared" si="335"/>
        <v>0</v>
      </c>
      <c r="L3556" s="20">
        <f t="shared" si="335"/>
        <v>0</v>
      </c>
    </row>
    <row r="3557" spans="1:12" ht="18" customHeight="1">
      <c r="A3557" s="31" t="s">
        <v>2108</v>
      </c>
      <c r="B3557" s="31" t="s">
        <v>2109</v>
      </c>
      <c r="C3557" s="33" t="s">
        <v>816</v>
      </c>
      <c r="D3557" s="17">
        <v>1</v>
      </c>
      <c r="E3557" s="19">
        <v>0</v>
      </c>
      <c r="F3557" s="20">
        <f t="shared" si="331"/>
        <v>0</v>
      </c>
      <c r="G3557" s="55">
        <v>0</v>
      </c>
      <c r="H3557" s="20">
        <f t="shared" si="332"/>
        <v>0</v>
      </c>
      <c r="I3557" s="55">
        <v>0</v>
      </c>
      <c r="J3557" s="20">
        <f t="shared" si="333"/>
        <v>0</v>
      </c>
      <c r="K3557" s="20">
        <f t="shared" si="335"/>
        <v>0</v>
      </c>
      <c r="L3557" s="20">
        <f t="shared" si="335"/>
        <v>0</v>
      </c>
    </row>
    <row r="3558" spans="1:12" ht="18" customHeight="1">
      <c r="A3558" s="31" t="s">
        <v>2110</v>
      </c>
      <c r="B3558" s="31" t="s">
        <v>2111</v>
      </c>
      <c r="C3558" s="33" t="s">
        <v>816</v>
      </c>
      <c r="D3558" s="17">
        <v>1</v>
      </c>
      <c r="E3558" s="19">
        <v>0</v>
      </c>
      <c r="F3558" s="20">
        <f t="shared" si="331"/>
        <v>0</v>
      </c>
      <c r="G3558" s="55">
        <v>0</v>
      </c>
      <c r="H3558" s="20">
        <f t="shared" si="332"/>
        <v>0</v>
      </c>
      <c r="I3558" s="55">
        <v>0</v>
      </c>
      <c r="J3558" s="20">
        <f t="shared" si="333"/>
        <v>0</v>
      </c>
      <c r="K3558" s="20">
        <f t="shared" si="335"/>
        <v>0</v>
      </c>
      <c r="L3558" s="20">
        <f t="shared" si="335"/>
        <v>0</v>
      </c>
    </row>
    <row r="3559" spans="1:12" ht="18" customHeight="1">
      <c r="A3559" s="31" t="s">
        <v>2112</v>
      </c>
      <c r="B3559" s="31" t="s">
        <v>2113</v>
      </c>
      <c r="C3559" s="33" t="s">
        <v>816</v>
      </c>
      <c r="D3559" s="17">
        <v>1</v>
      </c>
      <c r="E3559" s="19">
        <v>0</v>
      </c>
      <c r="F3559" s="20">
        <f t="shared" si="331"/>
        <v>0</v>
      </c>
      <c r="G3559" s="55">
        <v>0</v>
      </c>
      <c r="H3559" s="20">
        <f t="shared" si="332"/>
        <v>0</v>
      </c>
      <c r="I3559" s="55">
        <v>0</v>
      </c>
      <c r="J3559" s="20">
        <f t="shared" si="333"/>
        <v>0</v>
      </c>
      <c r="K3559" s="20">
        <f t="shared" si="335"/>
        <v>0</v>
      </c>
      <c r="L3559" s="20">
        <f t="shared" si="335"/>
        <v>0</v>
      </c>
    </row>
    <row r="3560" spans="1:12" ht="18" customHeight="1">
      <c r="A3560" s="31" t="s">
        <v>2114</v>
      </c>
      <c r="B3560" s="31" t="s">
        <v>2115</v>
      </c>
      <c r="C3560" s="33" t="s">
        <v>816</v>
      </c>
      <c r="D3560" s="17">
        <v>1</v>
      </c>
      <c r="E3560" s="19">
        <v>0</v>
      </c>
      <c r="F3560" s="20">
        <f t="shared" si="331"/>
        <v>0</v>
      </c>
      <c r="G3560" s="55">
        <v>0</v>
      </c>
      <c r="H3560" s="20">
        <f t="shared" si="332"/>
        <v>0</v>
      </c>
      <c r="I3560" s="55">
        <v>0</v>
      </c>
      <c r="J3560" s="20">
        <f t="shared" si="333"/>
        <v>0</v>
      </c>
      <c r="K3560" s="20">
        <f t="shared" si="335"/>
        <v>0</v>
      </c>
      <c r="L3560" s="20">
        <f t="shared" si="335"/>
        <v>0</v>
      </c>
    </row>
    <row r="3561" spans="1:12" ht="18" customHeight="1">
      <c r="A3561" s="31" t="s">
        <v>2116</v>
      </c>
      <c r="B3561" s="31" t="s">
        <v>2117</v>
      </c>
      <c r="C3561" s="33" t="s">
        <v>816</v>
      </c>
      <c r="D3561" s="17">
        <v>1</v>
      </c>
      <c r="E3561" s="19">
        <v>0</v>
      </c>
      <c r="F3561" s="20">
        <f t="shared" si="331"/>
        <v>0</v>
      </c>
      <c r="G3561" s="55">
        <v>0</v>
      </c>
      <c r="H3561" s="20">
        <f t="shared" si="332"/>
        <v>0</v>
      </c>
      <c r="I3561" s="55">
        <v>0</v>
      </c>
      <c r="J3561" s="20">
        <f t="shared" si="333"/>
        <v>0</v>
      </c>
      <c r="K3561" s="20">
        <f t="shared" si="335"/>
        <v>0</v>
      </c>
      <c r="L3561" s="20">
        <f t="shared" si="335"/>
        <v>0</v>
      </c>
    </row>
    <row r="3562" spans="1:12" ht="18" customHeight="1">
      <c r="A3562" s="31" t="s">
        <v>2118</v>
      </c>
      <c r="B3562" s="31" t="s">
        <v>2119</v>
      </c>
      <c r="C3562" s="33" t="s">
        <v>816</v>
      </c>
      <c r="D3562" s="17">
        <v>1</v>
      </c>
      <c r="E3562" s="19">
        <v>0</v>
      </c>
      <c r="F3562" s="20">
        <f t="shared" si="331"/>
        <v>0</v>
      </c>
      <c r="G3562" s="55">
        <v>0</v>
      </c>
      <c r="H3562" s="20">
        <f t="shared" si="332"/>
        <v>0</v>
      </c>
      <c r="I3562" s="55">
        <v>0</v>
      </c>
      <c r="J3562" s="20">
        <f t="shared" si="333"/>
        <v>0</v>
      </c>
      <c r="K3562" s="20">
        <f t="shared" si="335"/>
        <v>0</v>
      </c>
      <c r="L3562" s="20">
        <f t="shared" si="335"/>
        <v>0</v>
      </c>
    </row>
    <row r="3563" spans="1:12" ht="18" customHeight="1">
      <c r="A3563" s="31" t="s">
        <v>2120</v>
      </c>
      <c r="B3563" s="31" t="s">
        <v>2121</v>
      </c>
      <c r="C3563" s="33" t="s">
        <v>816</v>
      </c>
      <c r="D3563" s="17">
        <v>1</v>
      </c>
      <c r="E3563" s="19">
        <v>0</v>
      </c>
      <c r="F3563" s="20">
        <f t="shared" si="331"/>
        <v>0</v>
      </c>
      <c r="G3563" s="55">
        <v>0</v>
      </c>
      <c r="H3563" s="20">
        <f t="shared" si="332"/>
        <v>0</v>
      </c>
      <c r="I3563" s="55">
        <v>0</v>
      </c>
      <c r="J3563" s="20">
        <f t="shared" si="333"/>
        <v>0</v>
      </c>
      <c r="K3563" s="20">
        <f t="shared" si="335"/>
        <v>0</v>
      </c>
      <c r="L3563" s="20">
        <f t="shared" si="335"/>
        <v>0</v>
      </c>
    </row>
    <row r="3564" spans="1:12" ht="18" customHeight="1">
      <c r="A3564" s="31" t="s">
        <v>2122</v>
      </c>
      <c r="B3564" s="31" t="s">
        <v>2123</v>
      </c>
      <c r="C3564" s="33" t="s">
        <v>816</v>
      </c>
      <c r="D3564" s="17">
        <v>2</v>
      </c>
      <c r="E3564" s="19">
        <v>0</v>
      </c>
      <c r="F3564" s="20">
        <f t="shared" si="331"/>
        <v>0</v>
      </c>
      <c r="G3564" s="55">
        <v>0</v>
      </c>
      <c r="H3564" s="20">
        <f t="shared" si="332"/>
        <v>0</v>
      </c>
      <c r="I3564" s="55">
        <v>0</v>
      </c>
      <c r="J3564" s="20">
        <f t="shared" si="333"/>
        <v>0</v>
      </c>
      <c r="K3564" s="20">
        <f t="shared" si="335"/>
        <v>0</v>
      </c>
      <c r="L3564" s="20">
        <f t="shared" si="335"/>
        <v>0</v>
      </c>
    </row>
    <row r="3565" spans="1:12" ht="18" customHeight="1">
      <c r="A3565" s="31" t="s">
        <v>2124</v>
      </c>
      <c r="B3565" s="31" t="s">
        <v>2057</v>
      </c>
      <c r="C3565" s="33" t="s">
        <v>816</v>
      </c>
      <c r="D3565" s="17">
        <v>1</v>
      </c>
      <c r="E3565" s="19">
        <v>0</v>
      </c>
      <c r="F3565" s="20">
        <f t="shared" si="331"/>
        <v>0</v>
      </c>
      <c r="G3565" s="55">
        <v>0</v>
      </c>
      <c r="H3565" s="20">
        <f t="shared" si="332"/>
        <v>0</v>
      </c>
      <c r="I3565" s="55">
        <v>0</v>
      </c>
      <c r="J3565" s="20">
        <f t="shared" si="333"/>
        <v>0</v>
      </c>
      <c r="K3565" s="20">
        <f t="shared" si="335"/>
        <v>0</v>
      </c>
      <c r="L3565" s="20">
        <f t="shared" si="335"/>
        <v>0</v>
      </c>
    </row>
    <row r="3593" spans="1:12" ht="18" customHeight="1">
      <c r="A3593" s="15" t="s">
        <v>31</v>
      </c>
      <c r="D3593" s="43"/>
      <c r="E3593" s="12"/>
      <c r="F3593" s="13">
        <f>SUM(F3521:F3592)</f>
        <v>0</v>
      </c>
      <c r="G3593" s="13"/>
      <c r="H3593" s="13">
        <f>SUM(H3521:H3592)</f>
        <v>0</v>
      </c>
      <c r="I3593" s="13"/>
      <c r="J3593" s="13">
        <f>SUM(J3521:J3592)</f>
        <v>0</v>
      </c>
      <c r="K3593" s="13">
        <f t="shared" ref="K3593" si="336">SUM(E3593+G3593+I3593)</f>
        <v>0</v>
      </c>
      <c r="L3593" s="13">
        <f>SUM(L3521:L3592)</f>
        <v>0</v>
      </c>
    </row>
    <row r="3594" spans="1:12" ht="18" customHeight="1">
      <c r="A3594" s="30" t="s">
        <v>2125</v>
      </c>
    </row>
    <row r="3595" spans="1:12" ht="18" customHeight="1">
      <c r="A3595" s="31" t="s">
        <v>2126</v>
      </c>
      <c r="B3595" s="31" t="s">
        <v>2127</v>
      </c>
      <c r="C3595" s="33" t="s">
        <v>816</v>
      </c>
      <c r="D3595" s="17">
        <v>1</v>
      </c>
      <c r="E3595" s="19">
        <v>0</v>
      </c>
      <c r="F3595" s="20">
        <f t="shared" ref="F3595:F3629" si="337">SUM(D3595*E3595)</f>
        <v>0</v>
      </c>
      <c r="G3595" s="55">
        <v>0</v>
      </c>
      <c r="H3595" s="20">
        <f t="shared" ref="H3595:H3629" si="338">SUM(D3595*G3595)</f>
        <v>0</v>
      </c>
      <c r="I3595" s="55">
        <v>0</v>
      </c>
      <c r="J3595" s="20">
        <f t="shared" ref="J3595:J3629" si="339">SUM(D3595*I3595)</f>
        <v>0</v>
      </c>
      <c r="K3595" s="20">
        <f t="shared" ref="K3595:L3610" si="340">SUM(E3595+G3595+I3595)</f>
        <v>0</v>
      </c>
      <c r="L3595" s="20">
        <f t="shared" si="340"/>
        <v>0</v>
      </c>
    </row>
    <row r="3596" spans="1:12" ht="18" customHeight="1">
      <c r="A3596" s="31" t="s">
        <v>2128</v>
      </c>
      <c r="B3596" s="31" t="s">
        <v>2129</v>
      </c>
      <c r="C3596" s="33" t="s">
        <v>816</v>
      </c>
      <c r="D3596" s="17">
        <v>1</v>
      </c>
      <c r="E3596" s="19">
        <v>0</v>
      </c>
      <c r="F3596" s="20">
        <f t="shared" si="337"/>
        <v>0</v>
      </c>
      <c r="G3596" s="55">
        <v>0</v>
      </c>
      <c r="H3596" s="20">
        <f t="shared" si="338"/>
        <v>0</v>
      </c>
      <c r="I3596" s="55">
        <v>0</v>
      </c>
      <c r="J3596" s="20">
        <f t="shared" si="339"/>
        <v>0</v>
      </c>
      <c r="K3596" s="20">
        <f t="shared" si="340"/>
        <v>0</v>
      </c>
      <c r="L3596" s="20">
        <f t="shared" si="340"/>
        <v>0</v>
      </c>
    </row>
    <row r="3597" spans="1:12" ht="18" customHeight="1">
      <c r="A3597" s="31" t="s">
        <v>2130</v>
      </c>
      <c r="B3597" s="31" t="s">
        <v>2131</v>
      </c>
      <c r="C3597" s="33" t="s">
        <v>816</v>
      </c>
      <c r="D3597" s="17">
        <v>1</v>
      </c>
      <c r="E3597" s="19">
        <v>0</v>
      </c>
      <c r="F3597" s="20">
        <f t="shared" si="337"/>
        <v>0</v>
      </c>
      <c r="G3597" s="55">
        <v>0</v>
      </c>
      <c r="H3597" s="20">
        <f t="shared" si="338"/>
        <v>0</v>
      </c>
      <c r="I3597" s="55">
        <v>0</v>
      </c>
      <c r="J3597" s="20">
        <f t="shared" si="339"/>
        <v>0</v>
      </c>
      <c r="K3597" s="20">
        <f t="shared" si="340"/>
        <v>0</v>
      </c>
      <c r="L3597" s="20">
        <f t="shared" si="340"/>
        <v>0</v>
      </c>
    </row>
    <row r="3598" spans="1:12" ht="18" customHeight="1">
      <c r="A3598" s="31" t="s">
        <v>2132</v>
      </c>
      <c r="B3598" s="31" t="s">
        <v>2131</v>
      </c>
      <c r="C3598" s="33" t="s">
        <v>816</v>
      </c>
      <c r="D3598" s="17">
        <v>1</v>
      </c>
      <c r="E3598" s="19">
        <v>0</v>
      </c>
      <c r="F3598" s="20">
        <f t="shared" si="337"/>
        <v>0</v>
      </c>
      <c r="G3598" s="55">
        <v>0</v>
      </c>
      <c r="H3598" s="20">
        <f t="shared" si="338"/>
        <v>0</v>
      </c>
      <c r="I3598" s="55">
        <v>0</v>
      </c>
      <c r="J3598" s="20">
        <f t="shared" si="339"/>
        <v>0</v>
      </c>
      <c r="K3598" s="20">
        <f t="shared" si="340"/>
        <v>0</v>
      </c>
      <c r="L3598" s="20">
        <f t="shared" si="340"/>
        <v>0</v>
      </c>
    </row>
    <row r="3599" spans="1:12" ht="18" customHeight="1">
      <c r="A3599" s="31" t="s">
        <v>2133</v>
      </c>
      <c r="B3599" s="31" t="s">
        <v>2131</v>
      </c>
      <c r="C3599" s="33" t="s">
        <v>816</v>
      </c>
      <c r="D3599" s="17">
        <v>1</v>
      </c>
      <c r="E3599" s="19">
        <v>0</v>
      </c>
      <c r="F3599" s="20">
        <f t="shared" si="337"/>
        <v>0</v>
      </c>
      <c r="G3599" s="55">
        <v>0</v>
      </c>
      <c r="H3599" s="20">
        <f t="shared" si="338"/>
        <v>0</v>
      </c>
      <c r="I3599" s="55">
        <v>0</v>
      </c>
      <c r="J3599" s="20">
        <f t="shared" si="339"/>
        <v>0</v>
      </c>
      <c r="K3599" s="20">
        <f t="shared" si="340"/>
        <v>0</v>
      </c>
      <c r="L3599" s="20">
        <f t="shared" si="340"/>
        <v>0</v>
      </c>
    </row>
    <row r="3600" spans="1:12" ht="18" customHeight="1">
      <c r="A3600" s="31" t="s">
        <v>2134</v>
      </c>
      <c r="B3600" s="31" t="s">
        <v>2135</v>
      </c>
      <c r="C3600" s="33" t="s">
        <v>816</v>
      </c>
      <c r="D3600" s="17">
        <v>1</v>
      </c>
      <c r="E3600" s="19">
        <v>0</v>
      </c>
      <c r="F3600" s="20">
        <f t="shared" si="337"/>
        <v>0</v>
      </c>
      <c r="G3600" s="55">
        <v>0</v>
      </c>
      <c r="H3600" s="20">
        <f t="shared" si="338"/>
        <v>0</v>
      </c>
      <c r="I3600" s="55">
        <v>0</v>
      </c>
      <c r="J3600" s="20">
        <f t="shared" si="339"/>
        <v>0</v>
      </c>
      <c r="K3600" s="20">
        <f t="shared" si="340"/>
        <v>0</v>
      </c>
      <c r="L3600" s="20">
        <f t="shared" si="340"/>
        <v>0</v>
      </c>
    </row>
    <row r="3601" spans="1:12" ht="18" customHeight="1">
      <c r="A3601" s="31" t="s">
        <v>2136</v>
      </c>
      <c r="B3601" s="31" t="s">
        <v>2137</v>
      </c>
      <c r="C3601" s="33" t="s">
        <v>816</v>
      </c>
      <c r="D3601" s="17">
        <v>1</v>
      </c>
      <c r="E3601" s="19">
        <v>0</v>
      </c>
      <c r="F3601" s="20">
        <f t="shared" si="337"/>
        <v>0</v>
      </c>
      <c r="G3601" s="55">
        <v>0</v>
      </c>
      <c r="H3601" s="20">
        <f t="shared" si="338"/>
        <v>0</v>
      </c>
      <c r="I3601" s="55">
        <v>0</v>
      </c>
      <c r="J3601" s="20">
        <f t="shared" si="339"/>
        <v>0</v>
      </c>
      <c r="K3601" s="20">
        <f t="shared" si="340"/>
        <v>0</v>
      </c>
      <c r="L3601" s="20">
        <f t="shared" si="340"/>
        <v>0</v>
      </c>
    </row>
    <row r="3602" spans="1:12" ht="18" customHeight="1">
      <c r="A3602" s="31" t="s">
        <v>2138</v>
      </c>
      <c r="B3602" s="31" t="s">
        <v>2139</v>
      </c>
      <c r="C3602" s="33" t="s">
        <v>816</v>
      </c>
      <c r="D3602" s="17">
        <v>2</v>
      </c>
      <c r="E3602" s="19">
        <v>0</v>
      </c>
      <c r="F3602" s="20">
        <f t="shared" si="337"/>
        <v>0</v>
      </c>
      <c r="G3602" s="55">
        <v>0</v>
      </c>
      <c r="H3602" s="20">
        <f t="shared" si="338"/>
        <v>0</v>
      </c>
      <c r="I3602" s="55">
        <v>0</v>
      </c>
      <c r="J3602" s="20">
        <f t="shared" si="339"/>
        <v>0</v>
      </c>
      <c r="K3602" s="20">
        <f t="shared" si="340"/>
        <v>0</v>
      </c>
      <c r="L3602" s="20">
        <f t="shared" si="340"/>
        <v>0</v>
      </c>
    </row>
    <row r="3603" spans="1:12" ht="18" customHeight="1">
      <c r="A3603" s="31" t="s">
        <v>2140</v>
      </c>
      <c r="B3603" s="31" t="s">
        <v>2141</v>
      </c>
      <c r="C3603" s="33" t="s">
        <v>816</v>
      </c>
      <c r="D3603" s="17">
        <v>2</v>
      </c>
      <c r="E3603" s="19">
        <v>0</v>
      </c>
      <c r="F3603" s="20">
        <f t="shared" si="337"/>
        <v>0</v>
      </c>
      <c r="G3603" s="55">
        <v>0</v>
      </c>
      <c r="H3603" s="20">
        <f t="shared" si="338"/>
        <v>0</v>
      </c>
      <c r="I3603" s="55">
        <v>0</v>
      </c>
      <c r="J3603" s="20">
        <f t="shared" si="339"/>
        <v>0</v>
      </c>
      <c r="K3603" s="20">
        <f t="shared" si="340"/>
        <v>0</v>
      </c>
      <c r="L3603" s="20">
        <f t="shared" si="340"/>
        <v>0</v>
      </c>
    </row>
    <row r="3604" spans="1:12" ht="18" customHeight="1">
      <c r="A3604" s="31" t="s">
        <v>2142</v>
      </c>
      <c r="B3604" s="31" t="s">
        <v>2143</v>
      </c>
      <c r="C3604" s="33" t="s">
        <v>49</v>
      </c>
      <c r="D3604" s="17">
        <v>173</v>
      </c>
      <c r="E3604" s="19">
        <v>0</v>
      </c>
      <c r="F3604" s="20">
        <f t="shared" si="337"/>
        <v>0</v>
      </c>
      <c r="G3604" s="55">
        <v>0</v>
      </c>
      <c r="H3604" s="20">
        <f t="shared" si="338"/>
        <v>0</v>
      </c>
      <c r="I3604" s="55">
        <v>0</v>
      </c>
      <c r="J3604" s="20">
        <f t="shared" si="339"/>
        <v>0</v>
      </c>
      <c r="K3604" s="20">
        <f t="shared" si="340"/>
        <v>0</v>
      </c>
      <c r="L3604" s="20">
        <f t="shared" si="340"/>
        <v>0</v>
      </c>
    </row>
    <row r="3605" spans="1:12" ht="18" customHeight="1">
      <c r="A3605" s="31" t="s">
        <v>2142</v>
      </c>
      <c r="B3605" s="31" t="s">
        <v>2144</v>
      </c>
      <c r="C3605" s="33" t="s">
        <v>49</v>
      </c>
      <c r="D3605" s="17">
        <v>60</v>
      </c>
      <c r="E3605" s="19">
        <v>0</v>
      </c>
      <c r="F3605" s="20">
        <f t="shared" si="337"/>
        <v>0</v>
      </c>
      <c r="G3605" s="55">
        <v>0</v>
      </c>
      <c r="H3605" s="20">
        <f t="shared" si="338"/>
        <v>0</v>
      </c>
      <c r="I3605" s="55">
        <v>0</v>
      </c>
      <c r="J3605" s="20">
        <f t="shared" si="339"/>
        <v>0</v>
      </c>
      <c r="K3605" s="20">
        <f t="shared" si="340"/>
        <v>0</v>
      </c>
      <c r="L3605" s="20">
        <f t="shared" si="340"/>
        <v>0</v>
      </c>
    </row>
    <row r="3606" spans="1:12" ht="18" customHeight="1">
      <c r="A3606" s="31" t="s">
        <v>1641</v>
      </c>
      <c r="B3606" s="31" t="s">
        <v>2145</v>
      </c>
      <c r="C3606" s="33" t="s">
        <v>49</v>
      </c>
      <c r="D3606" s="17">
        <v>233</v>
      </c>
      <c r="E3606" s="19">
        <v>0</v>
      </c>
      <c r="F3606" s="20">
        <f t="shared" si="337"/>
        <v>0</v>
      </c>
      <c r="G3606" s="55">
        <v>0</v>
      </c>
      <c r="H3606" s="20">
        <f t="shared" si="338"/>
        <v>0</v>
      </c>
      <c r="I3606" s="55">
        <v>0</v>
      </c>
      <c r="J3606" s="20">
        <f t="shared" si="339"/>
        <v>0</v>
      </c>
      <c r="K3606" s="20">
        <f t="shared" si="340"/>
        <v>0</v>
      </c>
      <c r="L3606" s="20">
        <f t="shared" si="340"/>
        <v>0</v>
      </c>
    </row>
    <row r="3607" spans="1:12" ht="18" customHeight="1">
      <c r="A3607" s="31" t="s">
        <v>2146</v>
      </c>
      <c r="B3607" s="31" t="s">
        <v>2147</v>
      </c>
      <c r="C3607" s="33" t="s">
        <v>49</v>
      </c>
      <c r="D3607" s="17">
        <v>173</v>
      </c>
      <c r="E3607" s="19">
        <v>0</v>
      </c>
      <c r="F3607" s="20">
        <f t="shared" si="337"/>
        <v>0</v>
      </c>
      <c r="G3607" s="55">
        <v>0</v>
      </c>
      <c r="H3607" s="20">
        <f t="shared" si="338"/>
        <v>0</v>
      </c>
      <c r="I3607" s="55">
        <v>0</v>
      </c>
      <c r="J3607" s="20">
        <f t="shared" si="339"/>
        <v>0</v>
      </c>
      <c r="K3607" s="20">
        <f t="shared" si="340"/>
        <v>0</v>
      </c>
      <c r="L3607" s="20">
        <f t="shared" si="340"/>
        <v>0</v>
      </c>
    </row>
    <row r="3608" spans="1:12" ht="18" customHeight="1">
      <c r="A3608" s="31" t="s">
        <v>2146</v>
      </c>
      <c r="B3608" s="31" t="s">
        <v>2148</v>
      </c>
      <c r="C3608" s="33" t="s">
        <v>49</v>
      </c>
      <c r="D3608" s="17">
        <v>60</v>
      </c>
      <c r="E3608" s="19">
        <v>0</v>
      </c>
      <c r="F3608" s="20">
        <f t="shared" si="337"/>
        <v>0</v>
      </c>
      <c r="G3608" s="55">
        <v>0</v>
      </c>
      <c r="H3608" s="20">
        <f t="shared" si="338"/>
        <v>0</v>
      </c>
      <c r="I3608" s="55">
        <v>0</v>
      </c>
      <c r="J3608" s="20">
        <f t="shared" si="339"/>
        <v>0</v>
      </c>
      <c r="K3608" s="20">
        <f t="shared" si="340"/>
        <v>0</v>
      </c>
      <c r="L3608" s="20">
        <f t="shared" si="340"/>
        <v>0</v>
      </c>
    </row>
    <row r="3609" spans="1:12" ht="18" customHeight="1">
      <c r="A3609" s="31" t="s">
        <v>1645</v>
      </c>
      <c r="B3609" s="31" t="s">
        <v>2149</v>
      </c>
      <c r="C3609" s="33" t="s">
        <v>49</v>
      </c>
      <c r="D3609" s="17">
        <v>244</v>
      </c>
      <c r="E3609" s="19">
        <v>0</v>
      </c>
      <c r="F3609" s="20">
        <f t="shared" si="337"/>
        <v>0</v>
      </c>
      <c r="G3609" s="55">
        <v>0</v>
      </c>
      <c r="H3609" s="20">
        <f t="shared" si="338"/>
        <v>0</v>
      </c>
      <c r="I3609" s="55">
        <v>0</v>
      </c>
      <c r="J3609" s="20">
        <f t="shared" si="339"/>
        <v>0</v>
      </c>
      <c r="K3609" s="20">
        <f t="shared" si="340"/>
        <v>0</v>
      </c>
      <c r="L3609" s="20">
        <f t="shared" si="340"/>
        <v>0</v>
      </c>
    </row>
    <row r="3610" spans="1:12" ht="18" customHeight="1">
      <c r="A3610" s="31" t="s">
        <v>1315</v>
      </c>
      <c r="B3610" s="31" t="s">
        <v>1854</v>
      </c>
      <c r="C3610" s="33" t="s">
        <v>49</v>
      </c>
      <c r="D3610" s="17">
        <v>22</v>
      </c>
      <c r="E3610" s="19">
        <v>0</v>
      </c>
      <c r="F3610" s="20">
        <f t="shared" si="337"/>
        <v>0</v>
      </c>
      <c r="G3610" s="55">
        <v>0</v>
      </c>
      <c r="H3610" s="20">
        <f t="shared" si="338"/>
        <v>0</v>
      </c>
      <c r="I3610" s="55">
        <v>0</v>
      </c>
      <c r="J3610" s="20">
        <f t="shared" si="339"/>
        <v>0</v>
      </c>
      <c r="K3610" s="20">
        <f t="shared" si="340"/>
        <v>0</v>
      </c>
      <c r="L3610" s="20">
        <f t="shared" si="340"/>
        <v>0</v>
      </c>
    </row>
    <row r="3611" spans="1:12" ht="18" customHeight="1">
      <c r="A3611" s="31" t="s">
        <v>1315</v>
      </c>
      <c r="B3611" s="31" t="s">
        <v>1316</v>
      </c>
      <c r="C3611" s="33" t="s">
        <v>49</v>
      </c>
      <c r="D3611" s="17">
        <v>146</v>
      </c>
      <c r="E3611" s="19">
        <v>0</v>
      </c>
      <c r="F3611" s="20">
        <f t="shared" si="337"/>
        <v>0</v>
      </c>
      <c r="G3611" s="55">
        <v>0</v>
      </c>
      <c r="H3611" s="20">
        <f t="shared" si="338"/>
        <v>0</v>
      </c>
      <c r="I3611" s="55">
        <v>0</v>
      </c>
      <c r="J3611" s="20">
        <f t="shared" si="339"/>
        <v>0</v>
      </c>
      <c r="K3611" s="20">
        <f t="shared" ref="K3611:L3644" si="341">SUM(E3611+G3611+I3611)</f>
        <v>0</v>
      </c>
      <c r="L3611" s="20">
        <f t="shared" si="341"/>
        <v>0</v>
      </c>
    </row>
    <row r="3612" spans="1:12" ht="18" customHeight="1">
      <c r="A3612" s="31" t="s">
        <v>1315</v>
      </c>
      <c r="B3612" s="31" t="s">
        <v>1317</v>
      </c>
      <c r="C3612" s="33" t="s">
        <v>49</v>
      </c>
      <c r="D3612" s="17">
        <v>87</v>
      </c>
      <c r="E3612" s="19">
        <v>0</v>
      </c>
      <c r="F3612" s="20">
        <f t="shared" si="337"/>
        <v>0</v>
      </c>
      <c r="G3612" s="55">
        <v>0</v>
      </c>
      <c r="H3612" s="20">
        <f t="shared" si="338"/>
        <v>0</v>
      </c>
      <c r="I3612" s="55">
        <v>0</v>
      </c>
      <c r="J3612" s="20">
        <f t="shared" si="339"/>
        <v>0</v>
      </c>
      <c r="K3612" s="20">
        <f t="shared" si="341"/>
        <v>0</v>
      </c>
      <c r="L3612" s="20">
        <f t="shared" si="341"/>
        <v>0</v>
      </c>
    </row>
    <row r="3613" spans="1:12" ht="18" customHeight="1">
      <c r="A3613" s="31" t="s">
        <v>1315</v>
      </c>
      <c r="B3613" s="31" t="s">
        <v>1319</v>
      </c>
      <c r="C3613" s="33" t="s">
        <v>49</v>
      </c>
      <c r="D3613" s="17">
        <v>146</v>
      </c>
      <c r="E3613" s="19">
        <v>0</v>
      </c>
      <c r="F3613" s="20">
        <f t="shared" si="337"/>
        <v>0</v>
      </c>
      <c r="G3613" s="55">
        <v>0</v>
      </c>
      <c r="H3613" s="20">
        <f t="shared" si="338"/>
        <v>0</v>
      </c>
      <c r="I3613" s="55">
        <v>0</v>
      </c>
      <c r="J3613" s="20">
        <f t="shared" si="339"/>
        <v>0</v>
      </c>
      <c r="K3613" s="20">
        <f t="shared" si="341"/>
        <v>0</v>
      </c>
      <c r="L3613" s="20">
        <f t="shared" si="341"/>
        <v>0</v>
      </c>
    </row>
    <row r="3614" spans="1:12" ht="18" customHeight="1">
      <c r="A3614" s="31" t="s">
        <v>1315</v>
      </c>
      <c r="B3614" s="31" t="s">
        <v>1320</v>
      </c>
      <c r="C3614" s="33" t="s">
        <v>49</v>
      </c>
      <c r="D3614" s="17">
        <v>64</v>
      </c>
      <c r="E3614" s="19">
        <v>0</v>
      </c>
      <c r="F3614" s="20">
        <f t="shared" si="337"/>
        <v>0</v>
      </c>
      <c r="G3614" s="55">
        <v>0</v>
      </c>
      <c r="H3614" s="20">
        <f t="shared" si="338"/>
        <v>0</v>
      </c>
      <c r="I3614" s="55">
        <v>0</v>
      </c>
      <c r="J3614" s="20">
        <f t="shared" si="339"/>
        <v>0</v>
      </c>
      <c r="K3614" s="20">
        <f t="shared" si="341"/>
        <v>0</v>
      </c>
      <c r="L3614" s="20">
        <f t="shared" si="341"/>
        <v>0</v>
      </c>
    </row>
    <row r="3615" spans="1:12" ht="18" customHeight="1">
      <c r="A3615" s="31" t="s">
        <v>1326</v>
      </c>
      <c r="B3615" s="31" t="s">
        <v>1327</v>
      </c>
      <c r="C3615" s="33" t="s">
        <v>114</v>
      </c>
      <c r="D3615" s="17">
        <v>1</v>
      </c>
      <c r="E3615" s="19">
        <v>0</v>
      </c>
      <c r="F3615" s="20">
        <f t="shared" si="337"/>
        <v>0</v>
      </c>
      <c r="G3615" s="55">
        <v>0</v>
      </c>
      <c r="H3615" s="20">
        <f t="shared" si="338"/>
        <v>0</v>
      </c>
      <c r="I3615" s="55">
        <v>0</v>
      </c>
      <c r="J3615" s="20">
        <f t="shared" si="339"/>
        <v>0</v>
      </c>
      <c r="K3615" s="20">
        <f t="shared" si="341"/>
        <v>0</v>
      </c>
      <c r="L3615" s="20">
        <f t="shared" si="341"/>
        <v>0</v>
      </c>
    </row>
    <row r="3616" spans="1:12" ht="18" customHeight="1">
      <c r="A3616" s="31" t="s">
        <v>1339</v>
      </c>
      <c r="B3616" s="31" t="s">
        <v>1341</v>
      </c>
      <c r="C3616" s="33" t="s">
        <v>49</v>
      </c>
      <c r="D3616" s="17">
        <v>21</v>
      </c>
      <c r="E3616" s="19">
        <v>0</v>
      </c>
      <c r="F3616" s="20">
        <f t="shared" si="337"/>
        <v>0</v>
      </c>
      <c r="G3616" s="19">
        <v>0</v>
      </c>
      <c r="H3616" s="20">
        <f t="shared" si="338"/>
        <v>0</v>
      </c>
      <c r="I3616" s="55">
        <v>0</v>
      </c>
      <c r="J3616" s="20">
        <f t="shared" si="339"/>
        <v>0</v>
      </c>
      <c r="K3616" s="20">
        <f t="shared" si="341"/>
        <v>0</v>
      </c>
      <c r="L3616" s="20">
        <f t="shared" si="341"/>
        <v>0</v>
      </c>
    </row>
    <row r="3617" spans="1:13" ht="18" customHeight="1">
      <c r="A3617" s="31" t="s">
        <v>1339</v>
      </c>
      <c r="B3617" s="31" t="s">
        <v>1665</v>
      </c>
      <c r="C3617" s="33" t="s">
        <v>49</v>
      </c>
      <c r="D3617" s="17">
        <v>139</v>
      </c>
      <c r="E3617" s="19">
        <v>0</v>
      </c>
      <c r="F3617" s="20">
        <f t="shared" si="337"/>
        <v>0</v>
      </c>
      <c r="G3617" s="19">
        <v>0</v>
      </c>
      <c r="H3617" s="20">
        <f t="shared" si="338"/>
        <v>0</v>
      </c>
      <c r="I3617" s="55">
        <v>0</v>
      </c>
      <c r="J3617" s="20">
        <f t="shared" si="339"/>
        <v>0</v>
      </c>
      <c r="K3617" s="20">
        <f t="shared" si="341"/>
        <v>0</v>
      </c>
      <c r="L3617" s="20">
        <f t="shared" si="341"/>
        <v>0</v>
      </c>
    </row>
    <row r="3618" spans="1:13" ht="18" customHeight="1">
      <c r="A3618" s="31" t="s">
        <v>1339</v>
      </c>
      <c r="B3618" s="31" t="s">
        <v>1666</v>
      </c>
      <c r="C3618" s="33" t="s">
        <v>49</v>
      </c>
      <c r="D3618" s="17">
        <v>61</v>
      </c>
      <c r="E3618" s="19">
        <v>0</v>
      </c>
      <c r="F3618" s="20">
        <f t="shared" si="337"/>
        <v>0</v>
      </c>
      <c r="G3618" s="19">
        <v>0</v>
      </c>
      <c r="H3618" s="20">
        <f t="shared" si="338"/>
        <v>0</v>
      </c>
      <c r="I3618" s="55">
        <v>0</v>
      </c>
      <c r="J3618" s="20">
        <f t="shared" si="339"/>
        <v>0</v>
      </c>
      <c r="K3618" s="20">
        <f t="shared" si="341"/>
        <v>0</v>
      </c>
      <c r="L3618" s="20">
        <f t="shared" si="341"/>
        <v>0</v>
      </c>
    </row>
    <row r="3619" spans="1:13" ht="18" customHeight="1">
      <c r="A3619" s="31" t="s">
        <v>2150</v>
      </c>
      <c r="B3619" s="31" t="s">
        <v>2151</v>
      </c>
      <c r="C3619" s="33" t="s">
        <v>45</v>
      </c>
      <c r="D3619" s="17">
        <v>1</v>
      </c>
      <c r="E3619" s="19">
        <v>0</v>
      </c>
      <c r="F3619" s="20">
        <f t="shared" si="337"/>
        <v>0</v>
      </c>
      <c r="G3619" s="19">
        <v>0</v>
      </c>
      <c r="H3619" s="20">
        <f t="shared" si="338"/>
        <v>0</v>
      </c>
      <c r="I3619" s="55">
        <v>0</v>
      </c>
      <c r="J3619" s="20">
        <f t="shared" si="339"/>
        <v>0</v>
      </c>
      <c r="K3619" s="20">
        <f t="shared" si="341"/>
        <v>0</v>
      </c>
      <c r="L3619" s="20">
        <f t="shared" si="341"/>
        <v>0</v>
      </c>
    </row>
    <row r="3620" spans="1:13" ht="18" customHeight="1">
      <c r="A3620" s="31" t="s">
        <v>1676</v>
      </c>
      <c r="B3620" s="31" t="s">
        <v>1677</v>
      </c>
      <c r="C3620" s="22" t="s">
        <v>1624</v>
      </c>
      <c r="D3620" s="17">
        <v>478</v>
      </c>
      <c r="E3620" s="19">
        <v>0</v>
      </c>
      <c r="F3620" s="20">
        <f t="shared" si="337"/>
        <v>0</v>
      </c>
      <c r="G3620" s="19">
        <v>0</v>
      </c>
      <c r="H3620" s="20">
        <f t="shared" si="338"/>
        <v>0</v>
      </c>
      <c r="I3620" s="55">
        <v>0</v>
      </c>
      <c r="J3620" s="20">
        <f t="shared" si="339"/>
        <v>0</v>
      </c>
      <c r="K3620" s="20">
        <f t="shared" si="341"/>
        <v>0</v>
      </c>
      <c r="L3620" s="20">
        <f t="shared" si="341"/>
        <v>0</v>
      </c>
    </row>
    <row r="3621" spans="1:13" ht="18" customHeight="1">
      <c r="A3621" s="31" t="s">
        <v>1426</v>
      </c>
      <c r="B3621" s="31" t="s">
        <v>1427</v>
      </c>
      <c r="C3621" s="33" t="s">
        <v>45</v>
      </c>
      <c r="D3621" s="17">
        <v>1</v>
      </c>
      <c r="E3621" s="19">
        <v>0</v>
      </c>
      <c r="F3621" s="20">
        <f t="shared" si="337"/>
        <v>0</v>
      </c>
      <c r="G3621" s="19">
        <v>0</v>
      </c>
      <c r="H3621" s="20">
        <f t="shared" si="338"/>
        <v>0</v>
      </c>
      <c r="I3621" s="55">
        <v>0</v>
      </c>
      <c r="J3621" s="20">
        <f t="shared" si="339"/>
        <v>0</v>
      </c>
      <c r="K3621" s="20">
        <f t="shared" si="341"/>
        <v>0</v>
      </c>
      <c r="L3621" s="20">
        <f t="shared" si="341"/>
        <v>0</v>
      </c>
    </row>
    <row r="3622" spans="1:13" ht="18" customHeight="1">
      <c r="A3622" s="31" t="s">
        <v>1428</v>
      </c>
      <c r="B3622" s="31" t="s">
        <v>1427</v>
      </c>
      <c r="C3622" s="33" t="s">
        <v>45</v>
      </c>
      <c r="D3622" s="17">
        <v>1</v>
      </c>
      <c r="E3622" s="19">
        <v>0</v>
      </c>
      <c r="F3622" s="20">
        <f t="shared" si="337"/>
        <v>0</v>
      </c>
      <c r="G3622" s="19">
        <v>0</v>
      </c>
      <c r="H3622" s="20">
        <f t="shared" si="338"/>
        <v>0</v>
      </c>
      <c r="I3622" s="55">
        <v>0</v>
      </c>
      <c r="J3622" s="20">
        <f t="shared" si="339"/>
        <v>0</v>
      </c>
      <c r="K3622" s="20">
        <f t="shared" si="341"/>
        <v>0</v>
      </c>
      <c r="L3622" s="20">
        <f t="shared" si="341"/>
        <v>0</v>
      </c>
    </row>
    <row r="3623" spans="1:13" ht="18" customHeight="1">
      <c r="A3623" s="31" t="s">
        <v>1614</v>
      </c>
      <c r="B3623" s="31" t="s">
        <v>2152</v>
      </c>
      <c r="C3623" s="33" t="s">
        <v>58</v>
      </c>
      <c r="D3623" s="17">
        <v>36</v>
      </c>
      <c r="E3623" s="19">
        <v>0</v>
      </c>
      <c r="F3623" s="20">
        <f t="shared" si="337"/>
        <v>0</v>
      </c>
      <c r="G3623" s="19">
        <v>0</v>
      </c>
      <c r="H3623" s="20">
        <f t="shared" si="338"/>
        <v>0</v>
      </c>
      <c r="I3623" s="55">
        <v>0</v>
      </c>
      <c r="J3623" s="20">
        <f t="shared" si="339"/>
        <v>0</v>
      </c>
      <c r="K3623" s="20">
        <f t="shared" si="341"/>
        <v>0</v>
      </c>
      <c r="L3623" s="20">
        <f t="shared" si="341"/>
        <v>0</v>
      </c>
    </row>
    <row r="3624" spans="1:13" ht="18" customHeight="1">
      <c r="A3624" s="31" t="s">
        <v>1425</v>
      </c>
      <c r="B3624" s="31" t="s">
        <v>98</v>
      </c>
      <c r="C3624" s="33" t="s">
        <v>99</v>
      </c>
      <c r="D3624" s="17">
        <v>0.45</v>
      </c>
      <c r="E3624" s="19">
        <v>0</v>
      </c>
      <c r="F3624" s="20">
        <f t="shared" si="337"/>
        <v>0</v>
      </c>
      <c r="G3624" s="19">
        <v>0</v>
      </c>
      <c r="H3624" s="20">
        <f t="shared" si="338"/>
        <v>0</v>
      </c>
      <c r="I3624" s="55">
        <v>0</v>
      </c>
      <c r="J3624" s="20">
        <f t="shared" si="339"/>
        <v>0</v>
      </c>
      <c r="K3624" s="20">
        <f t="shared" si="341"/>
        <v>0</v>
      </c>
      <c r="L3624" s="20">
        <f t="shared" si="341"/>
        <v>0</v>
      </c>
    </row>
    <row r="3625" spans="1:13" ht="18" customHeight="1">
      <c r="A3625" s="31" t="s">
        <v>1433</v>
      </c>
      <c r="B3625" s="31" t="s">
        <v>38</v>
      </c>
      <c r="C3625" s="33" t="s">
        <v>915</v>
      </c>
      <c r="D3625" s="17">
        <v>19</v>
      </c>
      <c r="E3625" s="55">
        <v>0</v>
      </c>
      <c r="F3625" s="20">
        <f t="shared" si="337"/>
        <v>0</v>
      </c>
      <c r="G3625" s="19">
        <v>0</v>
      </c>
      <c r="H3625" s="20">
        <f t="shared" si="338"/>
        <v>0</v>
      </c>
      <c r="I3625" s="55">
        <v>0</v>
      </c>
      <c r="J3625" s="20">
        <f t="shared" si="339"/>
        <v>0</v>
      </c>
      <c r="K3625" s="20">
        <f t="shared" si="341"/>
        <v>0</v>
      </c>
      <c r="L3625" s="20">
        <f t="shared" si="341"/>
        <v>0</v>
      </c>
    </row>
    <row r="3626" spans="1:13" ht="18" customHeight="1">
      <c r="A3626" s="31" t="s">
        <v>921</v>
      </c>
      <c r="B3626" s="31" t="s">
        <v>38</v>
      </c>
      <c r="C3626" s="33" t="s">
        <v>915</v>
      </c>
      <c r="D3626" s="17">
        <v>23</v>
      </c>
      <c r="E3626" s="55">
        <v>0</v>
      </c>
      <c r="F3626" s="20">
        <f t="shared" si="337"/>
        <v>0</v>
      </c>
      <c r="G3626" s="19">
        <v>0</v>
      </c>
      <c r="H3626" s="20">
        <f t="shared" si="338"/>
        <v>0</v>
      </c>
      <c r="I3626" s="55">
        <v>0</v>
      </c>
      <c r="J3626" s="20">
        <f t="shared" si="339"/>
        <v>0</v>
      </c>
      <c r="K3626" s="20">
        <f t="shared" si="341"/>
        <v>0</v>
      </c>
      <c r="L3626" s="20">
        <f t="shared" si="341"/>
        <v>0</v>
      </c>
    </row>
    <row r="3627" spans="1:13" ht="18" customHeight="1">
      <c r="A3627" s="31" t="s">
        <v>914</v>
      </c>
      <c r="B3627" s="31" t="s">
        <v>38</v>
      </c>
      <c r="C3627" s="33" t="s">
        <v>915</v>
      </c>
      <c r="D3627" s="17">
        <v>20</v>
      </c>
      <c r="E3627" s="55">
        <v>0</v>
      </c>
      <c r="F3627" s="20">
        <f t="shared" si="337"/>
        <v>0</v>
      </c>
      <c r="G3627" s="19">
        <v>0</v>
      </c>
      <c r="H3627" s="20">
        <f t="shared" si="338"/>
        <v>0</v>
      </c>
      <c r="I3627" s="55">
        <v>0</v>
      </c>
      <c r="J3627" s="20">
        <f t="shared" si="339"/>
        <v>0</v>
      </c>
      <c r="K3627" s="20">
        <f t="shared" si="341"/>
        <v>0</v>
      </c>
      <c r="L3627" s="20">
        <f t="shared" si="341"/>
        <v>0</v>
      </c>
    </row>
    <row r="3628" spans="1:13" ht="18" customHeight="1">
      <c r="A3628" s="31" t="s">
        <v>916</v>
      </c>
      <c r="B3628" s="31" t="s">
        <v>38</v>
      </c>
      <c r="C3628" s="33" t="s">
        <v>915</v>
      </c>
      <c r="D3628" s="17">
        <v>20</v>
      </c>
      <c r="E3628" s="55">
        <v>0</v>
      </c>
      <c r="F3628" s="20">
        <f t="shared" si="337"/>
        <v>0</v>
      </c>
      <c r="G3628" s="19">
        <v>0</v>
      </c>
      <c r="H3628" s="20">
        <f t="shared" si="338"/>
        <v>0</v>
      </c>
      <c r="I3628" s="55">
        <v>0</v>
      </c>
      <c r="J3628" s="20">
        <f t="shared" si="339"/>
        <v>0</v>
      </c>
      <c r="K3628" s="20">
        <f t="shared" si="341"/>
        <v>0</v>
      </c>
      <c r="L3628" s="20">
        <f t="shared" si="341"/>
        <v>0</v>
      </c>
    </row>
    <row r="3629" spans="1:13" ht="18" customHeight="1">
      <c r="A3629" s="31" t="s">
        <v>1435</v>
      </c>
      <c r="B3629" s="31" t="s">
        <v>1436</v>
      </c>
      <c r="C3629" s="33" t="s">
        <v>114</v>
      </c>
      <c r="D3629" s="17">
        <v>1</v>
      </c>
      <c r="E3629" s="55">
        <f>SUM(H3630*0.03)</f>
        <v>0</v>
      </c>
      <c r="F3629" s="20">
        <f t="shared" si="337"/>
        <v>0</v>
      </c>
      <c r="G3629" s="55">
        <v>0</v>
      </c>
      <c r="H3629" s="20">
        <f t="shared" si="338"/>
        <v>0</v>
      </c>
      <c r="I3629" s="55">
        <v>0</v>
      </c>
      <c r="J3629" s="20">
        <f t="shared" si="339"/>
        <v>0</v>
      </c>
      <c r="K3629" s="20">
        <f t="shared" si="341"/>
        <v>0</v>
      </c>
      <c r="L3629" s="20">
        <f t="shared" si="341"/>
        <v>0</v>
      </c>
    </row>
    <row r="3630" spans="1:13" ht="18" customHeight="1">
      <c r="A3630" s="15" t="s">
        <v>31</v>
      </c>
      <c r="D3630" s="43"/>
      <c r="E3630" s="12"/>
      <c r="F3630" s="13">
        <f>SUM(F3595:F3629)</f>
        <v>0</v>
      </c>
      <c r="G3630" s="13"/>
      <c r="H3630" s="13">
        <f>SUM(H3595:H3629)</f>
        <v>0</v>
      </c>
      <c r="I3630" s="13"/>
      <c r="J3630" s="13">
        <f>SUM(J3595:J3629)</f>
        <v>0</v>
      </c>
      <c r="K3630" s="13">
        <f t="shared" si="341"/>
        <v>0</v>
      </c>
      <c r="L3630" s="13">
        <f>SUM(L3595:L3629)</f>
        <v>0</v>
      </c>
    </row>
    <row r="3631" spans="1:13" ht="18" customHeight="1">
      <c r="A3631" s="10" t="s">
        <v>2153</v>
      </c>
    </row>
    <row r="3632" spans="1:13" ht="18" customHeight="1">
      <c r="A3632" s="35" t="s">
        <v>2154</v>
      </c>
      <c r="B3632" s="35"/>
      <c r="C3632" s="36" t="s">
        <v>16</v>
      </c>
      <c r="D3632" s="40">
        <v>1</v>
      </c>
      <c r="E3632" s="12"/>
      <c r="F3632" s="13">
        <f>SUM(F3704)</f>
        <v>0</v>
      </c>
      <c r="G3632" s="12"/>
      <c r="H3632" s="13">
        <f>SUM(H3704)</f>
        <v>0</v>
      </c>
      <c r="I3632" s="12"/>
      <c r="J3632" s="13">
        <f>SUM(J3704)</f>
        <v>0</v>
      </c>
      <c r="K3632" s="12"/>
      <c r="L3632" s="13">
        <f>SUM(L3704)</f>
        <v>0</v>
      </c>
      <c r="M3632" s="9"/>
    </row>
    <row r="3633" spans="1:13" ht="18" customHeight="1">
      <c r="A3633" s="35" t="s">
        <v>2155</v>
      </c>
      <c r="B3633" s="35"/>
      <c r="C3633" s="36" t="s">
        <v>16</v>
      </c>
      <c r="D3633" s="40">
        <v>1</v>
      </c>
      <c r="E3633" s="12"/>
      <c r="F3633" s="13">
        <f>SUM(F3741)</f>
        <v>0</v>
      </c>
      <c r="G3633" s="12"/>
      <c r="H3633" s="13">
        <f>SUM(H3741)</f>
        <v>0</v>
      </c>
      <c r="I3633" s="12"/>
      <c r="J3633" s="13">
        <f>SUM(J3741)</f>
        <v>0</v>
      </c>
      <c r="K3633" s="12"/>
      <c r="L3633" s="13">
        <f>SUM(L3741)</f>
        <v>0</v>
      </c>
      <c r="M3633" s="9"/>
    </row>
    <row r="3634" spans="1:13" ht="18" customHeight="1">
      <c r="A3634" s="35" t="s">
        <v>2156</v>
      </c>
      <c r="B3634" s="35"/>
      <c r="C3634" s="36" t="s">
        <v>16</v>
      </c>
      <c r="D3634" s="40">
        <v>1</v>
      </c>
      <c r="E3634" s="12"/>
      <c r="F3634" s="13">
        <f>SUM(F3815)</f>
        <v>0</v>
      </c>
      <c r="G3634" s="12"/>
      <c r="H3634" s="13">
        <f>SUM(H3815)</f>
        <v>0</v>
      </c>
      <c r="I3634" s="12"/>
      <c r="J3634" s="13">
        <f>SUM(J3815)</f>
        <v>3440</v>
      </c>
      <c r="K3634" s="12"/>
      <c r="L3634" s="13">
        <f>SUM(L3815)</f>
        <v>3440</v>
      </c>
      <c r="M3634" s="9"/>
    </row>
    <row r="3635" spans="1:13" ht="18" customHeight="1">
      <c r="A3635" s="35" t="s">
        <v>2157</v>
      </c>
      <c r="B3635" s="35"/>
      <c r="C3635" s="36" t="s">
        <v>16</v>
      </c>
      <c r="D3635" s="40">
        <v>1</v>
      </c>
      <c r="E3635" s="12"/>
      <c r="F3635" s="13">
        <f>SUM(F3926)</f>
        <v>0</v>
      </c>
      <c r="G3635" s="13"/>
      <c r="H3635" s="13">
        <f>SUM(H3926)</f>
        <v>0</v>
      </c>
      <c r="I3635" s="13"/>
      <c r="J3635" s="13">
        <f>SUM(J3926)</f>
        <v>0</v>
      </c>
      <c r="K3635" s="13"/>
      <c r="L3635" s="13">
        <f>SUM(L3926)</f>
        <v>0</v>
      </c>
      <c r="M3635" s="9"/>
    </row>
    <row r="3636" spans="1:13" ht="18" customHeight="1">
      <c r="A3636" s="35" t="s">
        <v>2158</v>
      </c>
      <c r="B3636" s="35"/>
      <c r="C3636" s="36" t="s">
        <v>16</v>
      </c>
      <c r="D3636" s="40">
        <v>1</v>
      </c>
      <c r="E3636" s="12"/>
      <c r="F3636" s="13">
        <f>SUM(F3963)</f>
        <v>0</v>
      </c>
      <c r="G3636" s="13"/>
      <c r="H3636" s="13">
        <f>SUM(H3963)</f>
        <v>0</v>
      </c>
      <c r="I3636" s="13"/>
      <c r="J3636" s="13">
        <f>SUM(J3963)</f>
        <v>0</v>
      </c>
      <c r="K3636" s="13"/>
      <c r="L3636" s="13">
        <f>SUM(L3963)</f>
        <v>0</v>
      </c>
      <c r="M3636" s="9"/>
    </row>
    <row r="3637" spans="1:13" ht="18" customHeight="1">
      <c r="A3637" s="35" t="s">
        <v>2159</v>
      </c>
      <c r="B3637" s="35"/>
      <c r="C3637" s="36" t="s">
        <v>16</v>
      </c>
      <c r="D3637" s="40">
        <v>1</v>
      </c>
      <c r="E3637" s="12"/>
      <c r="F3637" s="13">
        <f>SUM(F4000)</f>
        <v>0</v>
      </c>
      <c r="G3637" s="13"/>
      <c r="H3637" s="13">
        <f>SUM(H4000)</f>
        <v>0</v>
      </c>
      <c r="I3637" s="13"/>
      <c r="J3637" s="13">
        <f>SUM(J4000)</f>
        <v>0</v>
      </c>
      <c r="K3637" s="13"/>
      <c r="L3637" s="13">
        <f>SUM(L4000)</f>
        <v>0</v>
      </c>
      <c r="M3637" s="9"/>
    </row>
    <row r="3638" spans="1:13" ht="18" customHeight="1">
      <c r="A3638" s="35" t="s">
        <v>2160</v>
      </c>
      <c r="B3638" s="35"/>
      <c r="C3638" s="36" t="s">
        <v>16</v>
      </c>
      <c r="D3638" s="40">
        <v>1</v>
      </c>
      <c r="E3638" s="12"/>
      <c r="F3638" s="13">
        <f>SUM(F4037)</f>
        <v>0</v>
      </c>
      <c r="G3638" s="13"/>
      <c r="H3638" s="13">
        <f>SUM(H4037)</f>
        <v>0</v>
      </c>
      <c r="I3638" s="13"/>
      <c r="J3638" s="13">
        <f>SUM(J4037)</f>
        <v>0</v>
      </c>
      <c r="K3638" s="13"/>
      <c r="L3638" s="13">
        <f>SUM(L4037)</f>
        <v>0</v>
      </c>
      <c r="M3638" s="9"/>
    </row>
    <row r="3639" spans="1:13" ht="18" customHeight="1">
      <c r="A3639" s="35" t="s">
        <v>2161</v>
      </c>
      <c r="B3639" s="35"/>
      <c r="C3639" s="36" t="s">
        <v>16</v>
      </c>
      <c r="D3639" s="40">
        <v>1</v>
      </c>
      <c r="E3639" s="12"/>
      <c r="F3639" s="13">
        <f>SUM(F4074)</f>
        <v>0</v>
      </c>
      <c r="G3639" s="13"/>
      <c r="H3639" s="13">
        <f>SUM(H4074)</f>
        <v>0</v>
      </c>
      <c r="I3639" s="13"/>
      <c r="J3639" s="13">
        <f>SUM(J4074)</f>
        <v>0</v>
      </c>
      <c r="K3639" s="13"/>
      <c r="L3639" s="13">
        <f>SUM(L4074)</f>
        <v>0</v>
      </c>
      <c r="M3639" s="9"/>
    </row>
    <row r="3640" spans="1:13" ht="18" customHeight="1">
      <c r="A3640" s="35" t="s">
        <v>2162</v>
      </c>
      <c r="B3640" s="35"/>
      <c r="C3640" s="36" t="s">
        <v>16</v>
      </c>
      <c r="D3640" s="40">
        <v>1</v>
      </c>
      <c r="E3640" s="12"/>
      <c r="F3640" s="13">
        <f>SUM(F4111)</f>
        <v>0</v>
      </c>
      <c r="G3640" s="13"/>
      <c r="H3640" s="13">
        <f>SUM(H4111)</f>
        <v>0</v>
      </c>
      <c r="I3640" s="13"/>
      <c r="J3640" s="13">
        <f>SUM(J4111)</f>
        <v>0</v>
      </c>
      <c r="K3640" s="13"/>
      <c r="L3640" s="13">
        <f>SUM(L4111)</f>
        <v>0</v>
      </c>
      <c r="M3640" s="9"/>
    </row>
    <row r="3641" spans="1:13" ht="18" customHeight="1">
      <c r="A3641" s="35" t="s">
        <v>2163</v>
      </c>
      <c r="B3641" s="35"/>
      <c r="C3641" s="36" t="s">
        <v>16</v>
      </c>
      <c r="D3641" s="40">
        <v>1</v>
      </c>
      <c r="E3641" s="12"/>
      <c r="F3641" s="13">
        <f>SUM(F4148)</f>
        <v>0</v>
      </c>
      <c r="G3641" s="13"/>
      <c r="H3641" s="13">
        <f>SUM(H4148)</f>
        <v>0</v>
      </c>
      <c r="I3641" s="13"/>
      <c r="J3641" s="13">
        <f>SUM(J4148)</f>
        <v>0</v>
      </c>
      <c r="K3641" s="13"/>
      <c r="L3641" s="13">
        <f>SUM(L4148)</f>
        <v>0</v>
      </c>
      <c r="M3641" s="9"/>
    </row>
    <row r="3642" spans="1:13" ht="18" customHeight="1">
      <c r="A3642" s="35" t="s">
        <v>2164</v>
      </c>
      <c r="B3642" s="35"/>
      <c r="C3642" s="36" t="s">
        <v>16</v>
      </c>
      <c r="D3642" s="40">
        <v>1</v>
      </c>
      <c r="E3642" s="12"/>
      <c r="F3642" s="13">
        <f>SUM(F4185)</f>
        <v>0</v>
      </c>
      <c r="G3642" s="13"/>
      <c r="H3642" s="13">
        <f>SUM(H4185)</f>
        <v>0</v>
      </c>
      <c r="I3642" s="13"/>
      <c r="J3642" s="13">
        <f>SUM(J4185)</f>
        <v>0</v>
      </c>
      <c r="K3642" s="13"/>
      <c r="L3642" s="13">
        <f>SUM(L4185)</f>
        <v>0</v>
      </c>
      <c r="M3642" s="9"/>
    </row>
    <row r="3643" spans="1:13" ht="18" customHeight="1">
      <c r="A3643" s="35" t="s">
        <v>2165</v>
      </c>
      <c r="B3643" s="35"/>
      <c r="C3643" s="36" t="s">
        <v>16</v>
      </c>
      <c r="D3643" s="40">
        <v>1</v>
      </c>
      <c r="E3643" s="12"/>
      <c r="F3643" s="13">
        <f>SUM(F4222)</f>
        <v>0</v>
      </c>
      <c r="G3643" s="13"/>
      <c r="H3643" s="13">
        <f>SUM(H4222)</f>
        <v>0</v>
      </c>
      <c r="I3643" s="13"/>
      <c r="J3643" s="13">
        <f>SUM(J4222)</f>
        <v>0</v>
      </c>
      <c r="K3643" s="13"/>
      <c r="L3643" s="13">
        <f>SUM(L4222)</f>
        <v>0</v>
      </c>
      <c r="M3643" s="9"/>
    </row>
    <row r="3644" spans="1:13" ht="18" customHeight="1">
      <c r="A3644" s="35" t="s">
        <v>2166</v>
      </c>
      <c r="B3644" s="35"/>
      <c r="C3644" s="36" t="s">
        <v>16</v>
      </c>
      <c r="D3644" s="40">
        <v>1</v>
      </c>
      <c r="E3644" s="12"/>
      <c r="F3644" s="13">
        <f>SUM(F4259)</f>
        <v>0</v>
      </c>
      <c r="G3644" s="13"/>
      <c r="H3644" s="13">
        <f>SUM(H4259)</f>
        <v>0</v>
      </c>
      <c r="I3644" s="13"/>
      <c r="J3644" s="13">
        <f>SUM(J4259)</f>
        <v>0</v>
      </c>
      <c r="K3644" s="13"/>
      <c r="L3644" s="13">
        <f>SUM(L4259)</f>
        <v>0</v>
      </c>
      <c r="M3644" s="9"/>
    </row>
    <row r="3645" spans="1:13" ht="18" customHeight="1">
      <c r="A3645" s="35"/>
      <c r="B3645" s="35"/>
      <c r="C3645" s="36"/>
      <c r="D3645" s="40"/>
      <c r="E3645" s="12"/>
      <c r="F3645" s="13"/>
      <c r="G3645" s="13"/>
      <c r="H3645" s="13"/>
      <c r="I3645" s="13"/>
      <c r="J3645" s="13"/>
      <c r="K3645" s="13"/>
      <c r="L3645" s="13"/>
      <c r="M3645" s="9"/>
    </row>
    <row r="3646" spans="1:13" ht="18" customHeight="1">
      <c r="A3646" s="35"/>
      <c r="B3646" s="35"/>
      <c r="C3646" s="36"/>
      <c r="D3646" s="40"/>
      <c r="E3646" s="12"/>
      <c r="F3646" s="13"/>
      <c r="G3646" s="13"/>
      <c r="H3646" s="13"/>
      <c r="I3646" s="13"/>
      <c r="J3646" s="13"/>
      <c r="K3646" s="13"/>
      <c r="L3646" s="13"/>
      <c r="M3646" s="9"/>
    </row>
    <row r="3647" spans="1:13" ht="18" customHeight="1">
      <c r="A3647" s="35"/>
      <c r="B3647" s="35"/>
      <c r="C3647" s="36"/>
      <c r="D3647" s="40"/>
      <c r="E3647" s="12"/>
      <c r="F3647" s="13"/>
      <c r="G3647" s="13"/>
      <c r="H3647" s="13"/>
      <c r="I3647" s="13"/>
      <c r="J3647" s="13"/>
      <c r="K3647" s="13"/>
      <c r="L3647" s="13"/>
      <c r="M3647" s="9"/>
    </row>
    <row r="3648" spans="1:13" ht="18" customHeight="1">
      <c r="A3648" s="35"/>
      <c r="B3648" s="35"/>
      <c r="C3648" s="36"/>
      <c r="D3648" s="40"/>
      <c r="E3648" s="12"/>
      <c r="F3648" s="13"/>
      <c r="G3648" s="13"/>
      <c r="H3648" s="13"/>
      <c r="I3648" s="13"/>
      <c r="J3648" s="13"/>
      <c r="K3648" s="13"/>
      <c r="L3648" s="13"/>
      <c r="M3648" s="9"/>
    </row>
    <row r="3649" spans="1:13" ht="18" customHeight="1">
      <c r="A3649" s="35"/>
      <c r="B3649" s="35"/>
      <c r="C3649" s="36"/>
      <c r="D3649" s="40"/>
      <c r="E3649" s="12"/>
      <c r="F3649" s="13"/>
      <c r="G3649" s="13"/>
      <c r="H3649" s="13"/>
      <c r="I3649" s="13"/>
      <c r="J3649" s="13"/>
      <c r="K3649" s="13"/>
      <c r="L3649" s="13"/>
      <c r="M3649" s="9"/>
    </row>
    <row r="3650" spans="1:13" ht="18" customHeight="1">
      <c r="A3650" s="35"/>
      <c r="B3650" s="35"/>
      <c r="C3650" s="36"/>
      <c r="D3650" s="40"/>
      <c r="E3650" s="12"/>
      <c r="F3650" s="13"/>
      <c r="G3650" s="13"/>
      <c r="H3650" s="13"/>
      <c r="I3650" s="13"/>
      <c r="J3650" s="13"/>
      <c r="K3650" s="13"/>
      <c r="L3650" s="13"/>
      <c r="M3650" s="9"/>
    </row>
    <row r="3651" spans="1:13" ht="18" customHeight="1">
      <c r="A3651" s="35"/>
      <c r="B3651" s="35"/>
      <c r="C3651" s="36"/>
      <c r="D3651" s="40"/>
      <c r="E3651" s="12"/>
      <c r="F3651" s="13"/>
      <c r="G3651" s="13"/>
      <c r="H3651" s="13"/>
      <c r="I3651" s="13"/>
      <c r="J3651" s="13"/>
      <c r="K3651" s="13"/>
      <c r="L3651" s="13"/>
      <c r="M3651" s="9"/>
    </row>
    <row r="3652" spans="1:13" ht="18" customHeight="1">
      <c r="A3652" s="35"/>
      <c r="B3652" s="35"/>
      <c r="C3652" s="36"/>
      <c r="D3652" s="40"/>
      <c r="E3652" s="12"/>
      <c r="F3652" s="13"/>
      <c r="G3652" s="13"/>
      <c r="H3652" s="13"/>
      <c r="I3652" s="13"/>
      <c r="J3652" s="13"/>
      <c r="K3652" s="13"/>
      <c r="L3652" s="13"/>
      <c r="M3652" s="9"/>
    </row>
    <row r="3653" spans="1:13" ht="18" customHeight="1">
      <c r="A3653" s="35"/>
      <c r="B3653" s="35"/>
      <c r="C3653" s="36"/>
      <c r="D3653" s="40"/>
      <c r="E3653" s="12"/>
      <c r="F3653" s="13"/>
      <c r="G3653" s="13"/>
      <c r="H3653" s="13"/>
      <c r="I3653" s="13"/>
      <c r="J3653" s="13"/>
      <c r="K3653" s="13"/>
      <c r="L3653" s="13"/>
      <c r="M3653" s="9"/>
    </row>
    <row r="3654" spans="1:13" ht="18" customHeight="1">
      <c r="A3654" s="35"/>
      <c r="B3654" s="35"/>
      <c r="C3654" s="14"/>
      <c r="D3654" s="11"/>
      <c r="E3654" s="12"/>
      <c r="F3654" s="13"/>
      <c r="G3654" s="13"/>
      <c r="H3654" s="13"/>
      <c r="I3654" s="13"/>
      <c r="J3654" s="13"/>
      <c r="K3654" s="13"/>
      <c r="L3654" s="13"/>
      <c r="M3654" s="9"/>
    </row>
    <row r="3655" spans="1:13" ht="18" customHeight="1">
      <c r="A3655" s="9"/>
      <c r="B3655" s="9"/>
      <c r="C3655" s="14"/>
      <c r="D3655" s="11"/>
      <c r="E3655" s="12"/>
      <c r="F3655" s="13"/>
      <c r="G3655" s="13"/>
      <c r="H3655" s="13"/>
      <c r="I3655" s="13"/>
      <c r="J3655" s="13"/>
      <c r="K3655" s="13"/>
      <c r="L3655" s="13"/>
      <c r="M3655" s="9"/>
    </row>
    <row r="3656" spans="1:13" ht="18" customHeight="1">
      <c r="A3656" s="9"/>
      <c r="B3656" s="9"/>
      <c r="C3656" s="14"/>
      <c r="D3656" s="11"/>
      <c r="E3656" s="12"/>
      <c r="F3656" s="13"/>
      <c r="G3656" s="13"/>
      <c r="H3656" s="13"/>
      <c r="I3656" s="13"/>
      <c r="J3656" s="13"/>
      <c r="K3656" s="13"/>
      <c r="L3656" s="13"/>
      <c r="M3656" s="9"/>
    </row>
    <row r="3657" spans="1:13" ht="18" customHeight="1">
      <c r="A3657" s="9"/>
      <c r="B3657" s="9"/>
      <c r="C3657" s="14"/>
      <c r="D3657" s="11"/>
      <c r="E3657" s="12"/>
      <c r="F3657" s="13"/>
      <c r="G3657" s="13"/>
      <c r="H3657" s="13"/>
      <c r="I3657" s="13"/>
      <c r="J3657" s="13"/>
      <c r="K3657" s="13"/>
      <c r="L3657" s="13"/>
      <c r="M3657" s="9"/>
    </row>
    <row r="3658" spans="1:13" ht="18" customHeight="1">
      <c r="A3658" s="9"/>
      <c r="B3658" s="9"/>
      <c r="C3658" s="14"/>
      <c r="D3658" s="11"/>
      <c r="E3658" s="12"/>
      <c r="F3658" s="13"/>
      <c r="G3658" s="13"/>
      <c r="H3658" s="13"/>
      <c r="I3658" s="13"/>
      <c r="J3658" s="13"/>
      <c r="K3658" s="13"/>
      <c r="L3658" s="13"/>
      <c r="M3658" s="9"/>
    </row>
    <row r="3659" spans="1:13" ht="18" customHeight="1">
      <c r="A3659" s="9"/>
      <c r="B3659" s="9"/>
      <c r="C3659" s="14"/>
      <c r="D3659" s="11"/>
      <c r="E3659" s="12"/>
      <c r="F3659" s="13"/>
      <c r="G3659" s="13"/>
      <c r="H3659" s="13"/>
      <c r="I3659" s="13"/>
      <c r="J3659" s="13"/>
      <c r="K3659" s="13"/>
      <c r="L3659" s="13"/>
      <c r="M3659" s="9"/>
    </row>
    <row r="3660" spans="1:13" ht="18" customHeight="1">
      <c r="A3660" s="9"/>
      <c r="B3660" s="9"/>
      <c r="C3660" s="14"/>
      <c r="D3660" s="11"/>
      <c r="E3660" s="12"/>
      <c r="F3660" s="13"/>
      <c r="G3660" s="13"/>
      <c r="H3660" s="13"/>
      <c r="I3660" s="13"/>
      <c r="J3660" s="13"/>
      <c r="K3660" s="13"/>
      <c r="L3660" s="13"/>
      <c r="M3660" s="9"/>
    </row>
    <row r="3661" spans="1:13" ht="18" customHeight="1">
      <c r="A3661" s="9"/>
      <c r="B3661" s="9"/>
      <c r="C3661" s="14"/>
      <c r="D3661" s="11"/>
      <c r="E3661" s="12"/>
      <c r="F3661" s="13"/>
      <c r="G3661" s="13"/>
      <c r="H3661" s="13"/>
      <c r="I3661" s="13"/>
      <c r="J3661" s="13"/>
      <c r="K3661" s="13"/>
      <c r="L3661" s="13"/>
      <c r="M3661" s="9"/>
    </row>
    <row r="3662" spans="1:13" ht="18" customHeight="1">
      <c r="A3662" s="9"/>
      <c r="B3662" s="9"/>
      <c r="C3662" s="14"/>
      <c r="D3662" s="11"/>
      <c r="E3662" s="12"/>
      <c r="F3662" s="13"/>
      <c r="G3662" s="13"/>
      <c r="H3662" s="13"/>
      <c r="I3662" s="13"/>
      <c r="J3662" s="13"/>
      <c r="K3662" s="13"/>
      <c r="L3662" s="13"/>
      <c r="M3662" s="9"/>
    </row>
    <row r="3663" spans="1:13" ht="18" customHeight="1">
      <c r="A3663" s="9"/>
      <c r="B3663" s="9"/>
      <c r="C3663" s="14"/>
      <c r="D3663" s="11"/>
      <c r="E3663" s="12"/>
      <c r="F3663" s="13"/>
      <c r="G3663" s="13"/>
      <c r="H3663" s="13"/>
      <c r="I3663" s="13"/>
      <c r="J3663" s="13"/>
      <c r="K3663" s="13"/>
      <c r="L3663" s="13"/>
      <c r="M3663" s="9"/>
    </row>
    <row r="3664" spans="1:13" ht="18" customHeight="1">
      <c r="A3664" s="9"/>
      <c r="B3664" s="9"/>
      <c r="C3664" s="14"/>
      <c r="D3664" s="11"/>
      <c r="E3664" s="12"/>
      <c r="F3664" s="13"/>
      <c r="G3664" s="13"/>
      <c r="H3664" s="13"/>
      <c r="I3664" s="13"/>
      <c r="J3664" s="13"/>
      <c r="K3664" s="13"/>
      <c r="L3664" s="13"/>
      <c r="M3664" s="9"/>
    </row>
    <row r="3665" spans="1:13" ht="18" customHeight="1">
      <c r="A3665" s="9"/>
      <c r="B3665" s="9"/>
      <c r="C3665" s="14"/>
      <c r="D3665" s="11"/>
      <c r="E3665" s="12"/>
      <c r="F3665" s="13"/>
      <c r="G3665" s="13"/>
      <c r="H3665" s="13"/>
      <c r="I3665" s="13"/>
      <c r="J3665" s="13"/>
      <c r="K3665" s="13"/>
      <c r="L3665" s="13"/>
      <c r="M3665" s="9"/>
    </row>
    <row r="3666" spans="1:13" ht="18" customHeight="1">
      <c r="A3666" s="9"/>
      <c r="B3666" s="9"/>
      <c r="C3666" s="14"/>
      <c r="D3666" s="11"/>
      <c r="E3666" s="12"/>
      <c r="F3666" s="13">
        <v>0</v>
      </c>
      <c r="G3666" s="13"/>
      <c r="H3666" s="13"/>
      <c r="I3666" s="13"/>
      <c r="J3666" s="13"/>
      <c r="K3666" s="13"/>
      <c r="L3666" s="13"/>
      <c r="M3666" s="9"/>
    </row>
    <row r="3667" spans="1:13" ht="18" customHeight="1">
      <c r="A3667" s="15" t="s">
        <v>21</v>
      </c>
      <c r="B3667" s="9"/>
      <c r="C3667" s="9"/>
      <c r="D3667" s="11"/>
      <c r="E3667" s="12"/>
      <c r="F3667" s="13">
        <f>SUM(F3632:F3666)</f>
        <v>0</v>
      </c>
      <c r="G3667" s="13"/>
      <c r="H3667" s="13">
        <f>SUM(H3632:H3666)</f>
        <v>0</v>
      </c>
      <c r="I3667" s="13"/>
      <c r="J3667" s="13">
        <f>SUM(J3632:J3666)</f>
        <v>3440</v>
      </c>
      <c r="K3667" s="13"/>
      <c r="L3667" s="13">
        <f>SUM(L3632:L3666)</f>
        <v>3440</v>
      </c>
      <c r="M3667" s="9"/>
    </row>
    <row r="3668" spans="1:13" ht="18" customHeight="1">
      <c r="A3668" s="10" t="s">
        <v>2167</v>
      </c>
      <c r="B3668" s="9"/>
      <c r="C3668" s="9"/>
      <c r="D3668" s="11"/>
      <c r="E3668" s="12"/>
      <c r="F3668" s="13"/>
      <c r="G3668" s="13"/>
      <c r="H3668" s="13"/>
      <c r="I3668" s="13"/>
      <c r="J3668" s="13"/>
      <c r="K3668" s="13"/>
      <c r="L3668" s="13"/>
      <c r="M3668" s="9"/>
    </row>
    <row r="3669" spans="1:13" ht="18" customHeight="1">
      <c r="A3669" s="30" t="s">
        <v>2154</v>
      </c>
      <c r="D3669" s="45"/>
    </row>
    <row r="3670" spans="1:13" ht="18" customHeight="1">
      <c r="A3670" s="17" t="s">
        <v>2168</v>
      </c>
      <c r="B3670" s="17" t="s">
        <v>2169</v>
      </c>
      <c r="C3670" s="22" t="s">
        <v>1875</v>
      </c>
      <c r="D3670" s="17">
        <v>30</v>
      </c>
      <c r="E3670" s="19">
        <v>0</v>
      </c>
      <c r="F3670" s="37">
        <f t="shared" ref="F3670:F3677" si="342">SUM(D3670*E3670)</f>
        <v>0</v>
      </c>
      <c r="G3670" s="19">
        <v>0</v>
      </c>
      <c r="H3670" s="37">
        <f t="shared" ref="H3670:H3677" si="343">SUM(D3670*G3670)</f>
        <v>0</v>
      </c>
      <c r="I3670" s="49">
        <v>0</v>
      </c>
      <c r="J3670" s="37">
        <f t="shared" ref="J3670:J3677" si="344">SUM(D3670*I3670)</f>
        <v>0</v>
      </c>
      <c r="K3670" s="37">
        <f t="shared" ref="K3670:L3677" si="345">SUM(E3670+G3670+I3670)</f>
        <v>0</v>
      </c>
      <c r="L3670" s="37">
        <f t="shared" si="345"/>
        <v>0</v>
      </c>
      <c r="M3670" s="21"/>
    </row>
    <row r="3671" spans="1:13" ht="18" customHeight="1">
      <c r="A3671" s="17" t="s">
        <v>2170</v>
      </c>
      <c r="B3671" s="17" t="s">
        <v>2171</v>
      </c>
      <c r="C3671" s="22" t="s">
        <v>1875</v>
      </c>
      <c r="D3671" s="17">
        <v>4</v>
      </c>
      <c r="E3671" s="19">
        <v>0</v>
      </c>
      <c r="F3671" s="37">
        <f t="shared" si="342"/>
        <v>0</v>
      </c>
      <c r="G3671" s="19">
        <v>0</v>
      </c>
      <c r="H3671" s="37">
        <f t="shared" si="343"/>
        <v>0</v>
      </c>
      <c r="I3671" s="49">
        <v>0</v>
      </c>
      <c r="J3671" s="37">
        <f t="shared" si="344"/>
        <v>0</v>
      </c>
      <c r="K3671" s="37">
        <f t="shared" si="345"/>
        <v>0</v>
      </c>
      <c r="L3671" s="37">
        <f t="shared" si="345"/>
        <v>0</v>
      </c>
    </row>
    <row r="3672" spans="1:13" ht="18" customHeight="1">
      <c r="A3672" s="17" t="s">
        <v>2172</v>
      </c>
      <c r="B3672" s="17" t="s">
        <v>2173</v>
      </c>
      <c r="C3672" s="22" t="s">
        <v>2025</v>
      </c>
      <c r="D3672" s="17">
        <v>531</v>
      </c>
      <c r="E3672" s="19">
        <v>0</v>
      </c>
      <c r="F3672" s="37">
        <f t="shared" si="342"/>
        <v>0</v>
      </c>
      <c r="G3672" s="19">
        <v>0</v>
      </c>
      <c r="H3672" s="37">
        <f t="shared" si="343"/>
        <v>0</v>
      </c>
      <c r="I3672" s="49">
        <v>0</v>
      </c>
      <c r="J3672" s="37">
        <f t="shared" si="344"/>
        <v>0</v>
      </c>
      <c r="K3672" s="37">
        <f t="shared" si="345"/>
        <v>0</v>
      </c>
      <c r="L3672" s="37">
        <f t="shared" si="345"/>
        <v>0</v>
      </c>
    </row>
    <row r="3673" spans="1:13" ht="18" customHeight="1">
      <c r="A3673" s="17"/>
      <c r="B3673" s="17" t="s">
        <v>2174</v>
      </c>
      <c r="C3673" s="22" t="s">
        <v>2025</v>
      </c>
      <c r="D3673" s="17">
        <v>50</v>
      </c>
      <c r="E3673" s="19">
        <v>0</v>
      </c>
      <c r="F3673" s="37">
        <f t="shared" si="342"/>
        <v>0</v>
      </c>
      <c r="G3673" s="19">
        <v>0</v>
      </c>
      <c r="H3673" s="37">
        <f t="shared" si="343"/>
        <v>0</v>
      </c>
      <c r="I3673" s="49">
        <v>0</v>
      </c>
      <c r="J3673" s="37">
        <f t="shared" si="344"/>
        <v>0</v>
      </c>
      <c r="K3673" s="37">
        <f t="shared" si="345"/>
        <v>0</v>
      </c>
      <c r="L3673" s="37">
        <f t="shared" si="345"/>
        <v>0</v>
      </c>
    </row>
    <row r="3674" spans="1:13" ht="18" customHeight="1">
      <c r="A3674" s="17"/>
      <c r="B3674" s="17" t="s">
        <v>2175</v>
      </c>
      <c r="C3674" s="22" t="s">
        <v>2025</v>
      </c>
      <c r="D3674" s="17">
        <v>20</v>
      </c>
      <c r="E3674" s="19">
        <v>0</v>
      </c>
      <c r="F3674" s="37">
        <f t="shared" si="342"/>
        <v>0</v>
      </c>
      <c r="G3674" s="19">
        <v>0</v>
      </c>
      <c r="H3674" s="37">
        <f t="shared" si="343"/>
        <v>0</v>
      </c>
      <c r="I3674" s="49">
        <v>0</v>
      </c>
      <c r="J3674" s="37">
        <f t="shared" si="344"/>
        <v>0</v>
      </c>
      <c r="K3674" s="37">
        <f t="shared" si="345"/>
        <v>0</v>
      </c>
      <c r="L3674" s="37">
        <f t="shared" si="345"/>
        <v>0</v>
      </c>
    </row>
    <row r="3675" spans="1:13" ht="18" customHeight="1">
      <c r="A3675" s="17"/>
      <c r="B3675" s="17" t="s">
        <v>2176</v>
      </c>
      <c r="C3675" s="22" t="s">
        <v>2025</v>
      </c>
      <c r="D3675" s="17">
        <v>253</v>
      </c>
      <c r="E3675" s="19">
        <v>0</v>
      </c>
      <c r="F3675" s="37">
        <f t="shared" si="342"/>
        <v>0</v>
      </c>
      <c r="G3675" s="19">
        <v>0</v>
      </c>
      <c r="H3675" s="37">
        <f t="shared" si="343"/>
        <v>0</v>
      </c>
      <c r="I3675" s="49">
        <v>0</v>
      </c>
      <c r="J3675" s="37">
        <f t="shared" si="344"/>
        <v>0</v>
      </c>
      <c r="K3675" s="37">
        <f t="shared" si="345"/>
        <v>0</v>
      </c>
      <c r="L3675" s="37">
        <f t="shared" si="345"/>
        <v>0</v>
      </c>
    </row>
    <row r="3676" spans="1:13" ht="18" customHeight="1">
      <c r="A3676" s="17"/>
      <c r="B3676" s="17" t="s">
        <v>2177</v>
      </c>
      <c r="C3676" s="22" t="s">
        <v>2025</v>
      </c>
      <c r="D3676" s="17">
        <v>20</v>
      </c>
      <c r="E3676" s="19">
        <v>0</v>
      </c>
      <c r="F3676" s="37">
        <f t="shared" si="342"/>
        <v>0</v>
      </c>
      <c r="G3676" s="19">
        <v>0</v>
      </c>
      <c r="H3676" s="37">
        <f t="shared" si="343"/>
        <v>0</v>
      </c>
      <c r="I3676" s="49">
        <v>0</v>
      </c>
      <c r="J3676" s="37">
        <f t="shared" si="344"/>
        <v>0</v>
      </c>
      <c r="K3676" s="37">
        <f t="shared" si="345"/>
        <v>0</v>
      </c>
      <c r="L3676" s="37">
        <f t="shared" si="345"/>
        <v>0</v>
      </c>
    </row>
    <row r="3677" spans="1:13" ht="18" customHeight="1">
      <c r="A3677" s="17" t="s">
        <v>2178</v>
      </c>
      <c r="B3677" s="17" t="s">
        <v>2179</v>
      </c>
      <c r="C3677" s="22" t="s">
        <v>1875</v>
      </c>
      <c r="D3677" s="17">
        <v>2</v>
      </c>
      <c r="E3677" s="19">
        <v>0</v>
      </c>
      <c r="F3677" s="37">
        <f t="shared" si="342"/>
        <v>0</v>
      </c>
      <c r="G3677" s="19">
        <v>0</v>
      </c>
      <c r="H3677" s="37">
        <f t="shared" si="343"/>
        <v>0</v>
      </c>
      <c r="I3677" s="49">
        <v>0</v>
      </c>
      <c r="J3677" s="37">
        <f t="shared" si="344"/>
        <v>0</v>
      </c>
      <c r="K3677" s="37">
        <f t="shared" si="345"/>
        <v>0</v>
      </c>
      <c r="L3677" s="37">
        <f t="shared" si="345"/>
        <v>0</v>
      </c>
    </row>
    <row r="3678" spans="1:13" ht="18" customHeight="1">
      <c r="A3678" s="17"/>
      <c r="B3678" s="31"/>
      <c r="E3678" s="62"/>
      <c r="F3678" s="63"/>
      <c r="G3678" s="63"/>
      <c r="H3678" s="63"/>
      <c r="I3678" s="63"/>
      <c r="J3678" s="63"/>
      <c r="K3678" s="63"/>
      <c r="L3678" s="63"/>
    </row>
    <row r="3679" spans="1:13" ht="18" customHeight="1">
      <c r="A3679" s="17"/>
      <c r="B3679" s="31"/>
      <c r="E3679" s="62"/>
      <c r="F3679" s="63"/>
      <c r="G3679" s="63"/>
      <c r="H3679" s="63"/>
      <c r="I3679" s="63"/>
      <c r="J3679" s="63"/>
      <c r="K3679" s="63"/>
      <c r="L3679" s="63"/>
    </row>
    <row r="3680" spans="1:13" ht="18" customHeight="1">
      <c r="A3680" s="17"/>
      <c r="B3680" s="31"/>
      <c r="E3680" s="62"/>
      <c r="F3680" s="63"/>
      <c r="G3680" s="63"/>
      <c r="H3680" s="63"/>
      <c r="I3680" s="63"/>
      <c r="J3680" s="63"/>
      <c r="K3680" s="63"/>
      <c r="L3680" s="63"/>
    </row>
    <row r="3681" spans="1:12" ht="18" customHeight="1">
      <c r="A3681" s="17"/>
      <c r="B3681" s="31"/>
      <c r="E3681" s="62"/>
      <c r="F3681" s="63"/>
      <c r="G3681" s="63"/>
      <c r="H3681" s="63"/>
      <c r="I3681" s="63"/>
      <c r="J3681" s="63"/>
      <c r="K3681" s="63"/>
      <c r="L3681" s="63"/>
    </row>
    <row r="3682" spans="1:12" ht="18" customHeight="1">
      <c r="A3682" s="17"/>
      <c r="B3682" s="31"/>
    </row>
    <row r="3683" spans="1:12" ht="18" customHeight="1">
      <c r="A3683" s="9"/>
      <c r="B3683" s="31"/>
    </row>
    <row r="3684" spans="1:12" ht="18" customHeight="1">
      <c r="B3684" s="31"/>
    </row>
    <row r="3704" spans="1:12" ht="18" customHeight="1">
      <c r="A3704" s="15" t="s">
        <v>31</v>
      </c>
      <c r="D3704" s="43"/>
      <c r="E3704" s="12"/>
      <c r="F3704" s="13">
        <f>SUM(F3670:F3703)</f>
        <v>0</v>
      </c>
      <c r="G3704" s="13"/>
      <c r="H3704" s="13">
        <f>SUM(H3670:H3703)</f>
        <v>0</v>
      </c>
      <c r="I3704" s="13"/>
      <c r="J3704" s="13">
        <f>SUM(J3670:J3703)</f>
        <v>0</v>
      </c>
      <c r="K3704" s="13">
        <f t="shared" ref="K3704" si="346">SUM(E3704+G3704+I3704)</f>
        <v>0</v>
      </c>
      <c r="L3704" s="13">
        <f>SUM(L3670:L3703)</f>
        <v>0</v>
      </c>
    </row>
    <row r="3705" spans="1:12" ht="18" customHeight="1">
      <c r="A3705" s="30" t="s">
        <v>2155</v>
      </c>
    </row>
    <row r="3706" spans="1:12" ht="18" customHeight="1">
      <c r="A3706" s="17" t="s">
        <v>2180</v>
      </c>
      <c r="B3706" s="17" t="s">
        <v>2181</v>
      </c>
      <c r="C3706" s="22" t="s">
        <v>2025</v>
      </c>
      <c r="D3706" s="17">
        <v>1574</v>
      </c>
      <c r="E3706" s="19">
        <v>0</v>
      </c>
      <c r="F3706" s="20">
        <f t="shared" ref="F3706:F3716" si="347">SUM(D3706*E3706)</f>
        <v>0</v>
      </c>
      <c r="G3706" s="19">
        <v>0</v>
      </c>
      <c r="H3706" s="20">
        <f t="shared" ref="H3706:H3716" si="348">SUM(D3706*G3706)</f>
        <v>0</v>
      </c>
      <c r="I3706" s="49">
        <v>0</v>
      </c>
      <c r="J3706" s="20">
        <f t="shared" ref="J3706:J3716" si="349">SUM(D3706*I3706)</f>
        <v>0</v>
      </c>
      <c r="K3706" s="20">
        <f t="shared" ref="K3706:L3716" si="350">SUM(E3706+G3706+I3706)</f>
        <v>0</v>
      </c>
      <c r="L3706" s="20">
        <f t="shared" si="350"/>
        <v>0</v>
      </c>
    </row>
    <row r="3707" spans="1:12" ht="18" customHeight="1">
      <c r="A3707" s="17" t="s">
        <v>2182</v>
      </c>
      <c r="B3707" s="17" t="s">
        <v>2183</v>
      </c>
      <c r="C3707" s="22" t="s">
        <v>2025</v>
      </c>
      <c r="D3707" s="17">
        <v>2753</v>
      </c>
      <c r="E3707" s="19">
        <v>0</v>
      </c>
      <c r="F3707" s="20">
        <f t="shared" si="347"/>
        <v>0</v>
      </c>
      <c r="G3707" s="19">
        <v>0</v>
      </c>
      <c r="H3707" s="20">
        <f t="shared" si="348"/>
        <v>0</v>
      </c>
      <c r="I3707" s="49">
        <v>0</v>
      </c>
      <c r="J3707" s="20">
        <f t="shared" si="349"/>
        <v>0</v>
      </c>
      <c r="K3707" s="20">
        <f t="shared" si="350"/>
        <v>0</v>
      </c>
      <c r="L3707" s="20">
        <f t="shared" si="350"/>
        <v>0</v>
      </c>
    </row>
    <row r="3708" spans="1:12" ht="18" customHeight="1">
      <c r="A3708" s="17" t="s">
        <v>2184</v>
      </c>
      <c r="B3708" s="17" t="s">
        <v>2185</v>
      </c>
      <c r="C3708" s="22" t="s">
        <v>1865</v>
      </c>
      <c r="D3708" s="17">
        <v>911</v>
      </c>
      <c r="E3708" s="19">
        <v>0</v>
      </c>
      <c r="F3708" s="20">
        <f t="shared" si="347"/>
        <v>0</v>
      </c>
      <c r="G3708" s="19">
        <v>0</v>
      </c>
      <c r="H3708" s="20">
        <f t="shared" si="348"/>
        <v>0</v>
      </c>
      <c r="I3708" s="49">
        <v>0</v>
      </c>
      <c r="J3708" s="20">
        <f t="shared" si="349"/>
        <v>0</v>
      </c>
      <c r="K3708" s="20">
        <f t="shared" si="350"/>
        <v>0</v>
      </c>
      <c r="L3708" s="20">
        <f t="shared" si="350"/>
        <v>0</v>
      </c>
    </row>
    <row r="3709" spans="1:12" ht="18" customHeight="1">
      <c r="A3709" s="17" t="s">
        <v>2186</v>
      </c>
      <c r="B3709" s="17" t="s">
        <v>2187</v>
      </c>
      <c r="C3709" s="22" t="s">
        <v>1865</v>
      </c>
      <c r="D3709" s="17">
        <v>157</v>
      </c>
      <c r="E3709" s="19">
        <v>0</v>
      </c>
      <c r="F3709" s="20">
        <f t="shared" si="347"/>
        <v>0</v>
      </c>
      <c r="G3709" s="19">
        <v>0</v>
      </c>
      <c r="H3709" s="20">
        <f t="shared" si="348"/>
        <v>0</v>
      </c>
      <c r="I3709" s="49">
        <v>0</v>
      </c>
      <c r="J3709" s="20">
        <f t="shared" si="349"/>
        <v>0</v>
      </c>
      <c r="K3709" s="20">
        <f t="shared" si="350"/>
        <v>0</v>
      </c>
      <c r="L3709" s="20">
        <f t="shared" si="350"/>
        <v>0</v>
      </c>
    </row>
    <row r="3710" spans="1:12" ht="18" customHeight="1">
      <c r="A3710" s="17" t="s">
        <v>2188</v>
      </c>
      <c r="B3710" s="17" t="s">
        <v>2189</v>
      </c>
      <c r="C3710" s="22" t="s">
        <v>2025</v>
      </c>
      <c r="D3710" s="17">
        <v>311</v>
      </c>
      <c r="E3710" s="19">
        <v>0</v>
      </c>
      <c r="F3710" s="20">
        <f t="shared" si="347"/>
        <v>0</v>
      </c>
      <c r="G3710" s="19">
        <v>0</v>
      </c>
      <c r="H3710" s="20">
        <f t="shared" si="348"/>
        <v>0</v>
      </c>
      <c r="I3710" s="49">
        <v>0</v>
      </c>
      <c r="J3710" s="20">
        <f t="shared" si="349"/>
        <v>0</v>
      </c>
      <c r="K3710" s="20">
        <f t="shared" si="350"/>
        <v>0</v>
      </c>
      <c r="L3710" s="20">
        <f t="shared" si="350"/>
        <v>0</v>
      </c>
    </row>
    <row r="3711" spans="1:12" ht="18" customHeight="1">
      <c r="A3711" s="17"/>
      <c r="B3711" s="17" t="s">
        <v>2190</v>
      </c>
      <c r="C3711" s="22" t="s">
        <v>2025</v>
      </c>
      <c r="D3711" s="17">
        <v>1835</v>
      </c>
      <c r="E3711" s="19">
        <v>0</v>
      </c>
      <c r="F3711" s="20">
        <f t="shared" si="347"/>
        <v>0</v>
      </c>
      <c r="G3711" s="19">
        <v>0</v>
      </c>
      <c r="H3711" s="20">
        <f t="shared" si="348"/>
        <v>0</v>
      </c>
      <c r="I3711" s="49">
        <v>0</v>
      </c>
      <c r="J3711" s="20">
        <f t="shared" si="349"/>
        <v>0</v>
      </c>
      <c r="K3711" s="20">
        <f t="shared" si="350"/>
        <v>0</v>
      </c>
      <c r="L3711" s="20">
        <f t="shared" si="350"/>
        <v>0</v>
      </c>
    </row>
    <row r="3712" spans="1:12" ht="18" customHeight="1">
      <c r="A3712" s="17"/>
      <c r="B3712" s="17" t="s">
        <v>2191</v>
      </c>
      <c r="C3712" s="22" t="s">
        <v>2025</v>
      </c>
      <c r="D3712" s="17">
        <v>2442</v>
      </c>
      <c r="E3712" s="19">
        <v>0</v>
      </c>
      <c r="F3712" s="20">
        <f t="shared" si="347"/>
        <v>0</v>
      </c>
      <c r="G3712" s="19">
        <v>0</v>
      </c>
      <c r="H3712" s="20">
        <f t="shared" si="348"/>
        <v>0</v>
      </c>
      <c r="I3712" s="49">
        <v>0</v>
      </c>
      <c r="J3712" s="20">
        <f t="shared" si="349"/>
        <v>0</v>
      </c>
      <c r="K3712" s="20">
        <f t="shared" si="350"/>
        <v>0</v>
      </c>
      <c r="L3712" s="20">
        <f t="shared" si="350"/>
        <v>0</v>
      </c>
    </row>
    <row r="3713" spans="1:12" ht="18" customHeight="1">
      <c r="A3713" s="17" t="s">
        <v>2192</v>
      </c>
      <c r="B3713" s="17" t="s">
        <v>2193</v>
      </c>
      <c r="C3713" s="22" t="s">
        <v>2025</v>
      </c>
      <c r="D3713" s="17">
        <v>1560</v>
      </c>
      <c r="E3713" s="19">
        <v>0</v>
      </c>
      <c r="F3713" s="20">
        <f t="shared" si="347"/>
        <v>0</v>
      </c>
      <c r="G3713" s="19">
        <v>0</v>
      </c>
      <c r="H3713" s="20">
        <f t="shared" si="348"/>
        <v>0</v>
      </c>
      <c r="I3713" s="49">
        <v>0</v>
      </c>
      <c r="J3713" s="20">
        <f t="shared" si="349"/>
        <v>0</v>
      </c>
      <c r="K3713" s="20">
        <f t="shared" si="350"/>
        <v>0</v>
      </c>
      <c r="L3713" s="20">
        <f t="shared" si="350"/>
        <v>0</v>
      </c>
    </row>
    <row r="3714" spans="1:12" ht="18" customHeight="1">
      <c r="A3714" s="17" t="s">
        <v>2194</v>
      </c>
      <c r="B3714" s="17" t="s">
        <v>2195</v>
      </c>
      <c r="C3714" s="22" t="s">
        <v>1875</v>
      </c>
      <c r="D3714" s="17">
        <v>1298</v>
      </c>
      <c r="E3714" s="19">
        <v>0</v>
      </c>
      <c r="F3714" s="20">
        <f t="shared" si="347"/>
        <v>0</v>
      </c>
      <c r="G3714" s="19">
        <v>0</v>
      </c>
      <c r="H3714" s="20">
        <f t="shared" si="348"/>
        <v>0</v>
      </c>
      <c r="I3714" s="49">
        <v>0</v>
      </c>
      <c r="J3714" s="20">
        <f t="shared" si="349"/>
        <v>0</v>
      </c>
      <c r="K3714" s="20">
        <f t="shared" si="350"/>
        <v>0</v>
      </c>
      <c r="L3714" s="20">
        <f t="shared" si="350"/>
        <v>0</v>
      </c>
    </row>
    <row r="3715" spans="1:12" ht="18" customHeight="1">
      <c r="A3715" s="17" t="s">
        <v>2196</v>
      </c>
      <c r="B3715" s="17" t="s">
        <v>2197</v>
      </c>
      <c r="C3715" s="22" t="s">
        <v>1865</v>
      </c>
      <c r="D3715" s="17">
        <v>76</v>
      </c>
      <c r="E3715" s="19">
        <v>0</v>
      </c>
      <c r="F3715" s="20">
        <f t="shared" si="347"/>
        <v>0</v>
      </c>
      <c r="G3715" s="19">
        <v>0</v>
      </c>
      <c r="H3715" s="20">
        <f t="shared" si="348"/>
        <v>0</v>
      </c>
      <c r="I3715" s="49">
        <v>0</v>
      </c>
      <c r="J3715" s="20">
        <f t="shared" si="349"/>
        <v>0</v>
      </c>
      <c r="K3715" s="20">
        <f t="shared" si="350"/>
        <v>0</v>
      </c>
      <c r="L3715" s="20">
        <f t="shared" si="350"/>
        <v>0</v>
      </c>
    </row>
    <row r="3716" spans="1:12" ht="18" customHeight="1">
      <c r="A3716" s="17"/>
      <c r="B3716" s="17"/>
      <c r="C3716" s="22"/>
      <c r="D3716" s="17"/>
      <c r="E3716" s="55"/>
      <c r="F3716" s="20">
        <f t="shared" si="347"/>
        <v>0</v>
      </c>
      <c r="G3716" s="56"/>
      <c r="H3716" s="20">
        <f t="shared" si="348"/>
        <v>0</v>
      </c>
      <c r="I3716" s="49">
        <v>0</v>
      </c>
      <c r="J3716" s="20">
        <f t="shared" si="349"/>
        <v>0</v>
      </c>
      <c r="K3716" s="20">
        <f t="shared" si="350"/>
        <v>0</v>
      </c>
      <c r="L3716" s="20">
        <f t="shared" si="350"/>
        <v>0</v>
      </c>
    </row>
    <row r="3741" spans="1:12" ht="18" customHeight="1">
      <c r="A3741" s="15" t="s">
        <v>31</v>
      </c>
      <c r="D3741" s="43"/>
      <c r="E3741" s="12"/>
      <c r="F3741" s="13">
        <f>SUM(F3706:F3740)</f>
        <v>0</v>
      </c>
      <c r="G3741" s="13"/>
      <c r="H3741" s="13">
        <f>SUM(H3706:H3740)</f>
        <v>0</v>
      </c>
      <c r="I3741" s="13"/>
      <c r="J3741" s="13">
        <f>SUM(J3706:J3740)</f>
        <v>0</v>
      </c>
      <c r="K3741" s="13">
        <f t="shared" ref="K3741" si="351">SUM(E3741+G3741+I3741)</f>
        <v>0</v>
      </c>
      <c r="L3741" s="13">
        <f>SUM(L3706:L3740)</f>
        <v>0</v>
      </c>
    </row>
    <row r="3742" spans="1:12" ht="18" customHeight="1">
      <c r="A3742" s="30" t="s">
        <v>2156</v>
      </c>
    </row>
    <row r="3743" spans="1:12" ht="18" customHeight="1">
      <c r="A3743" s="17" t="s">
        <v>2198</v>
      </c>
      <c r="B3743" s="17" t="s">
        <v>2199</v>
      </c>
      <c r="C3743" s="22" t="s">
        <v>1875</v>
      </c>
      <c r="D3743" s="17">
        <v>446</v>
      </c>
      <c r="E3743" s="19">
        <v>0</v>
      </c>
      <c r="F3743" s="20">
        <f t="shared" ref="F3743:F3781" si="352">SUM(D3743*E3743)</f>
        <v>0</v>
      </c>
      <c r="G3743" s="19">
        <v>0</v>
      </c>
      <c r="H3743" s="20">
        <f t="shared" ref="H3743:H3781" si="353">SUM(D3743*G3743)</f>
        <v>0</v>
      </c>
      <c r="I3743" s="49">
        <v>0</v>
      </c>
      <c r="J3743" s="20">
        <f t="shared" ref="J3743:J3781" si="354">SUM(D3743*I3743)</f>
        <v>0</v>
      </c>
      <c r="K3743" s="20">
        <f t="shared" ref="K3743:L3762" si="355">SUM(E3743+G3743+I3743)</f>
        <v>0</v>
      </c>
      <c r="L3743" s="20">
        <f t="shared" si="355"/>
        <v>0</v>
      </c>
    </row>
    <row r="3744" spans="1:12" ht="18" customHeight="1">
      <c r="A3744" s="17" t="s">
        <v>2200</v>
      </c>
      <c r="B3744" s="17" t="s">
        <v>2201</v>
      </c>
      <c r="C3744" s="22" t="s">
        <v>2025</v>
      </c>
      <c r="D3744" s="17">
        <v>120</v>
      </c>
      <c r="E3744" s="19">
        <v>0</v>
      </c>
      <c r="F3744" s="20">
        <f t="shared" si="352"/>
        <v>0</v>
      </c>
      <c r="G3744" s="19">
        <v>0</v>
      </c>
      <c r="H3744" s="20">
        <f t="shared" si="353"/>
        <v>0</v>
      </c>
      <c r="I3744" s="49">
        <v>0</v>
      </c>
      <c r="J3744" s="20">
        <f t="shared" si="354"/>
        <v>0</v>
      </c>
      <c r="K3744" s="20">
        <f t="shared" si="355"/>
        <v>0</v>
      </c>
      <c r="L3744" s="20">
        <f t="shared" si="355"/>
        <v>0</v>
      </c>
    </row>
    <row r="3745" spans="1:12" ht="18" customHeight="1">
      <c r="A3745" s="17" t="s">
        <v>2202</v>
      </c>
      <c r="B3745" s="17" t="s">
        <v>2203</v>
      </c>
      <c r="C3745" s="22" t="s">
        <v>1875</v>
      </c>
      <c r="D3745" s="17">
        <v>18</v>
      </c>
      <c r="E3745" s="19">
        <v>0</v>
      </c>
      <c r="F3745" s="20">
        <f t="shared" si="352"/>
        <v>0</v>
      </c>
      <c r="G3745" s="19">
        <v>0</v>
      </c>
      <c r="H3745" s="20">
        <f t="shared" si="353"/>
        <v>0</v>
      </c>
      <c r="I3745" s="49">
        <v>0</v>
      </c>
      <c r="J3745" s="20">
        <f t="shared" si="354"/>
        <v>0</v>
      </c>
      <c r="K3745" s="20">
        <f t="shared" si="355"/>
        <v>0</v>
      </c>
      <c r="L3745" s="20">
        <f t="shared" si="355"/>
        <v>0</v>
      </c>
    </row>
    <row r="3746" spans="1:12" ht="18" customHeight="1">
      <c r="A3746" s="17" t="s">
        <v>2204</v>
      </c>
      <c r="B3746" s="17" t="s">
        <v>2205</v>
      </c>
      <c r="C3746" s="22" t="s">
        <v>1865</v>
      </c>
      <c r="D3746" s="17">
        <v>5</v>
      </c>
      <c r="E3746" s="19">
        <v>0</v>
      </c>
      <c r="F3746" s="20">
        <f t="shared" si="352"/>
        <v>0</v>
      </c>
      <c r="G3746" s="19">
        <v>0</v>
      </c>
      <c r="H3746" s="20">
        <f t="shared" si="353"/>
        <v>0</v>
      </c>
      <c r="I3746" s="49">
        <v>0</v>
      </c>
      <c r="J3746" s="20">
        <f t="shared" si="354"/>
        <v>0</v>
      </c>
      <c r="K3746" s="20">
        <f t="shared" si="355"/>
        <v>0</v>
      </c>
      <c r="L3746" s="20">
        <f t="shared" si="355"/>
        <v>0</v>
      </c>
    </row>
    <row r="3747" spans="1:12" ht="18" customHeight="1">
      <c r="A3747" s="17" t="s">
        <v>2206</v>
      </c>
      <c r="B3747" s="17" t="s">
        <v>2207</v>
      </c>
      <c r="C3747" s="22" t="s">
        <v>2025</v>
      </c>
      <c r="D3747" s="17">
        <v>311</v>
      </c>
      <c r="E3747" s="19">
        <v>0</v>
      </c>
      <c r="F3747" s="20">
        <f t="shared" si="352"/>
        <v>0</v>
      </c>
      <c r="G3747" s="19">
        <v>0</v>
      </c>
      <c r="H3747" s="20">
        <f t="shared" si="353"/>
        <v>0</v>
      </c>
      <c r="I3747" s="49">
        <v>0</v>
      </c>
      <c r="J3747" s="20">
        <f t="shared" si="354"/>
        <v>0</v>
      </c>
      <c r="K3747" s="20">
        <f t="shared" si="355"/>
        <v>0</v>
      </c>
      <c r="L3747" s="20">
        <f t="shared" si="355"/>
        <v>0</v>
      </c>
    </row>
    <row r="3748" spans="1:12" ht="18" customHeight="1">
      <c r="A3748" s="17"/>
      <c r="B3748" s="17" t="s">
        <v>2208</v>
      </c>
      <c r="C3748" s="22" t="s">
        <v>2025</v>
      </c>
      <c r="D3748" s="17">
        <v>117</v>
      </c>
      <c r="E3748" s="19">
        <v>0</v>
      </c>
      <c r="F3748" s="20">
        <f t="shared" si="352"/>
        <v>0</v>
      </c>
      <c r="G3748" s="19">
        <v>0</v>
      </c>
      <c r="H3748" s="20">
        <f t="shared" si="353"/>
        <v>0</v>
      </c>
      <c r="I3748" s="49">
        <v>0</v>
      </c>
      <c r="J3748" s="20">
        <f t="shared" si="354"/>
        <v>0</v>
      </c>
      <c r="K3748" s="20">
        <f t="shared" si="355"/>
        <v>0</v>
      </c>
      <c r="L3748" s="20">
        <f t="shared" si="355"/>
        <v>0</v>
      </c>
    </row>
    <row r="3749" spans="1:12" ht="18" customHeight="1">
      <c r="A3749" s="17" t="s">
        <v>2209</v>
      </c>
      <c r="B3749" s="17" t="s">
        <v>2210</v>
      </c>
      <c r="C3749" s="22" t="s">
        <v>1865</v>
      </c>
      <c r="D3749" s="17">
        <v>13</v>
      </c>
      <c r="E3749" s="19">
        <v>0</v>
      </c>
      <c r="F3749" s="20">
        <f t="shared" si="352"/>
        <v>0</v>
      </c>
      <c r="G3749" s="19">
        <v>0</v>
      </c>
      <c r="H3749" s="20">
        <f t="shared" si="353"/>
        <v>0</v>
      </c>
      <c r="I3749" s="49">
        <v>0</v>
      </c>
      <c r="J3749" s="20">
        <f t="shared" si="354"/>
        <v>0</v>
      </c>
      <c r="K3749" s="20">
        <f t="shared" si="355"/>
        <v>0</v>
      </c>
      <c r="L3749" s="20">
        <f t="shared" si="355"/>
        <v>0</v>
      </c>
    </row>
    <row r="3750" spans="1:12" ht="18" customHeight="1">
      <c r="A3750" s="17"/>
      <c r="B3750" s="17" t="s">
        <v>2211</v>
      </c>
      <c r="C3750" s="22" t="s">
        <v>1865</v>
      </c>
      <c r="D3750" s="17">
        <v>4</v>
      </c>
      <c r="E3750" s="19">
        <v>0</v>
      </c>
      <c r="F3750" s="20">
        <f t="shared" si="352"/>
        <v>0</v>
      </c>
      <c r="G3750" s="19">
        <v>0</v>
      </c>
      <c r="H3750" s="20">
        <f t="shared" si="353"/>
        <v>0</v>
      </c>
      <c r="I3750" s="49">
        <v>0</v>
      </c>
      <c r="J3750" s="20">
        <f t="shared" si="354"/>
        <v>0</v>
      </c>
      <c r="K3750" s="20">
        <f t="shared" si="355"/>
        <v>0</v>
      </c>
      <c r="L3750" s="20">
        <f t="shared" si="355"/>
        <v>0</v>
      </c>
    </row>
    <row r="3751" spans="1:12" ht="18" customHeight="1">
      <c r="A3751" s="17"/>
      <c r="B3751" s="17" t="s">
        <v>2212</v>
      </c>
      <c r="C3751" s="22" t="s">
        <v>1865</v>
      </c>
      <c r="D3751" s="17">
        <v>1</v>
      </c>
      <c r="E3751" s="19">
        <v>0</v>
      </c>
      <c r="F3751" s="20">
        <f t="shared" si="352"/>
        <v>0</v>
      </c>
      <c r="G3751" s="19">
        <v>0</v>
      </c>
      <c r="H3751" s="20">
        <f t="shared" si="353"/>
        <v>0</v>
      </c>
      <c r="I3751" s="49">
        <v>0</v>
      </c>
      <c r="J3751" s="20">
        <f t="shared" si="354"/>
        <v>0</v>
      </c>
      <c r="K3751" s="20">
        <f t="shared" si="355"/>
        <v>0</v>
      </c>
      <c r="L3751" s="20">
        <f t="shared" si="355"/>
        <v>0</v>
      </c>
    </row>
    <row r="3752" spans="1:12" ht="18" customHeight="1">
      <c r="A3752" s="17"/>
      <c r="B3752" s="17" t="s">
        <v>2213</v>
      </c>
      <c r="C3752" s="22" t="s">
        <v>1865</v>
      </c>
      <c r="D3752" s="17">
        <v>1</v>
      </c>
      <c r="E3752" s="19">
        <v>0</v>
      </c>
      <c r="F3752" s="20">
        <f t="shared" si="352"/>
        <v>0</v>
      </c>
      <c r="G3752" s="19">
        <v>0</v>
      </c>
      <c r="H3752" s="20">
        <f t="shared" si="353"/>
        <v>0</v>
      </c>
      <c r="I3752" s="49">
        <v>0</v>
      </c>
      <c r="J3752" s="20">
        <f t="shared" si="354"/>
        <v>0</v>
      </c>
      <c r="K3752" s="20">
        <f t="shared" si="355"/>
        <v>0</v>
      </c>
      <c r="L3752" s="20">
        <f t="shared" si="355"/>
        <v>0</v>
      </c>
    </row>
    <row r="3753" spans="1:12" ht="18" customHeight="1">
      <c r="A3753" s="17" t="s">
        <v>2214</v>
      </c>
      <c r="B3753" s="17" t="s">
        <v>2215</v>
      </c>
      <c r="C3753" s="22" t="s">
        <v>2025</v>
      </c>
      <c r="D3753" s="17">
        <v>6</v>
      </c>
      <c r="E3753" s="19">
        <v>0</v>
      </c>
      <c r="F3753" s="20">
        <f t="shared" si="352"/>
        <v>0</v>
      </c>
      <c r="G3753" s="19">
        <v>0</v>
      </c>
      <c r="H3753" s="20">
        <f t="shared" si="353"/>
        <v>0</v>
      </c>
      <c r="I3753" s="49">
        <v>0</v>
      </c>
      <c r="J3753" s="20">
        <f t="shared" si="354"/>
        <v>0</v>
      </c>
      <c r="K3753" s="20">
        <f t="shared" si="355"/>
        <v>0</v>
      </c>
      <c r="L3753" s="20">
        <f t="shared" si="355"/>
        <v>0</v>
      </c>
    </row>
    <row r="3754" spans="1:12" ht="18" customHeight="1">
      <c r="A3754" s="17" t="s">
        <v>2216</v>
      </c>
      <c r="B3754" s="17" t="s">
        <v>2217</v>
      </c>
      <c r="C3754" s="22" t="s">
        <v>2025</v>
      </c>
      <c r="D3754" s="17">
        <v>57</v>
      </c>
      <c r="E3754" s="19">
        <v>0</v>
      </c>
      <c r="F3754" s="20">
        <f t="shared" si="352"/>
        <v>0</v>
      </c>
      <c r="G3754" s="19">
        <v>0</v>
      </c>
      <c r="H3754" s="20">
        <f t="shared" si="353"/>
        <v>0</v>
      </c>
      <c r="I3754" s="49">
        <v>0</v>
      </c>
      <c r="J3754" s="20">
        <f t="shared" si="354"/>
        <v>0</v>
      </c>
      <c r="K3754" s="20">
        <f t="shared" si="355"/>
        <v>0</v>
      </c>
      <c r="L3754" s="20">
        <f t="shared" si="355"/>
        <v>0</v>
      </c>
    </row>
    <row r="3755" spans="1:12" ht="18" customHeight="1">
      <c r="A3755" s="17" t="s">
        <v>2218</v>
      </c>
      <c r="B3755" s="17" t="s">
        <v>2219</v>
      </c>
      <c r="C3755" s="22" t="s">
        <v>2025</v>
      </c>
      <c r="D3755" s="17">
        <v>57</v>
      </c>
      <c r="E3755" s="19">
        <v>0</v>
      </c>
      <c r="F3755" s="20">
        <f t="shared" si="352"/>
        <v>0</v>
      </c>
      <c r="G3755" s="19">
        <v>0</v>
      </c>
      <c r="H3755" s="20">
        <f t="shared" si="353"/>
        <v>0</v>
      </c>
      <c r="I3755" s="49">
        <v>0</v>
      </c>
      <c r="J3755" s="20">
        <f t="shared" si="354"/>
        <v>0</v>
      </c>
      <c r="K3755" s="20">
        <f t="shared" si="355"/>
        <v>0</v>
      </c>
      <c r="L3755" s="20">
        <f t="shared" si="355"/>
        <v>0</v>
      </c>
    </row>
    <row r="3756" spans="1:12" ht="18" customHeight="1">
      <c r="A3756" s="17" t="s">
        <v>2220</v>
      </c>
      <c r="B3756" s="17" t="s">
        <v>2221</v>
      </c>
      <c r="C3756" s="22" t="s">
        <v>2025</v>
      </c>
      <c r="D3756" s="17">
        <v>216</v>
      </c>
      <c r="E3756" s="19">
        <v>0</v>
      </c>
      <c r="F3756" s="20">
        <f t="shared" si="352"/>
        <v>0</v>
      </c>
      <c r="G3756" s="19">
        <v>0</v>
      </c>
      <c r="H3756" s="20">
        <f t="shared" si="353"/>
        <v>0</v>
      </c>
      <c r="I3756" s="49">
        <v>0</v>
      </c>
      <c r="J3756" s="20">
        <f t="shared" si="354"/>
        <v>0</v>
      </c>
      <c r="K3756" s="20">
        <f t="shared" si="355"/>
        <v>0</v>
      </c>
      <c r="L3756" s="20">
        <f t="shared" si="355"/>
        <v>0</v>
      </c>
    </row>
    <row r="3757" spans="1:12" ht="18" customHeight="1">
      <c r="A3757" s="17" t="s">
        <v>2222</v>
      </c>
      <c r="B3757" s="17" t="s">
        <v>2223</v>
      </c>
      <c r="C3757" s="22" t="s">
        <v>2025</v>
      </c>
      <c r="D3757" s="17">
        <v>13</v>
      </c>
      <c r="E3757" s="19">
        <v>0</v>
      </c>
      <c r="F3757" s="20">
        <f t="shared" si="352"/>
        <v>0</v>
      </c>
      <c r="G3757" s="19">
        <v>0</v>
      </c>
      <c r="H3757" s="20">
        <f t="shared" si="353"/>
        <v>0</v>
      </c>
      <c r="I3757" s="49">
        <v>0</v>
      </c>
      <c r="J3757" s="20">
        <f t="shared" si="354"/>
        <v>0</v>
      </c>
      <c r="K3757" s="20">
        <f t="shared" si="355"/>
        <v>0</v>
      </c>
      <c r="L3757" s="20">
        <f t="shared" si="355"/>
        <v>0</v>
      </c>
    </row>
    <row r="3758" spans="1:12" ht="18" customHeight="1">
      <c r="A3758" s="17"/>
      <c r="B3758" s="17" t="s">
        <v>2224</v>
      </c>
      <c r="C3758" s="22" t="s">
        <v>2025</v>
      </c>
      <c r="D3758" s="17">
        <v>16</v>
      </c>
      <c r="E3758" s="19">
        <v>0</v>
      </c>
      <c r="F3758" s="20">
        <f t="shared" si="352"/>
        <v>0</v>
      </c>
      <c r="G3758" s="19">
        <v>0</v>
      </c>
      <c r="H3758" s="20">
        <f t="shared" si="353"/>
        <v>0</v>
      </c>
      <c r="I3758" s="49">
        <v>0</v>
      </c>
      <c r="J3758" s="20">
        <f t="shared" si="354"/>
        <v>0</v>
      </c>
      <c r="K3758" s="20">
        <f t="shared" si="355"/>
        <v>0</v>
      </c>
      <c r="L3758" s="20">
        <f t="shared" si="355"/>
        <v>0</v>
      </c>
    </row>
    <row r="3759" spans="1:12" ht="18" customHeight="1">
      <c r="A3759" s="17" t="s">
        <v>2225</v>
      </c>
      <c r="B3759" s="17" t="s">
        <v>2226</v>
      </c>
      <c r="C3759" s="22" t="s">
        <v>2025</v>
      </c>
      <c r="D3759" s="17">
        <v>25</v>
      </c>
      <c r="E3759" s="19">
        <v>0</v>
      </c>
      <c r="F3759" s="20">
        <f t="shared" si="352"/>
        <v>0</v>
      </c>
      <c r="G3759" s="19">
        <v>0</v>
      </c>
      <c r="H3759" s="20">
        <f t="shared" si="353"/>
        <v>0</v>
      </c>
      <c r="I3759" s="49">
        <v>0</v>
      </c>
      <c r="J3759" s="20">
        <f t="shared" si="354"/>
        <v>0</v>
      </c>
      <c r="K3759" s="20">
        <f t="shared" si="355"/>
        <v>0</v>
      </c>
      <c r="L3759" s="20">
        <f t="shared" si="355"/>
        <v>0</v>
      </c>
    </row>
    <row r="3760" spans="1:12" ht="18" customHeight="1">
      <c r="A3760" s="17"/>
      <c r="B3760" s="17" t="s">
        <v>2227</v>
      </c>
      <c r="C3760" s="22" t="s">
        <v>2025</v>
      </c>
      <c r="D3760" s="17">
        <v>474</v>
      </c>
      <c r="E3760" s="19">
        <v>0</v>
      </c>
      <c r="F3760" s="20">
        <f t="shared" si="352"/>
        <v>0</v>
      </c>
      <c r="G3760" s="19">
        <v>0</v>
      </c>
      <c r="H3760" s="20">
        <f t="shared" si="353"/>
        <v>0</v>
      </c>
      <c r="I3760" s="49">
        <v>0</v>
      </c>
      <c r="J3760" s="20">
        <f t="shared" si="354"/>
        <v>0</v>
      </c>
      <c r="K3760" s="20">
        <f t="shared" si="355"/>
        <v>0</v>
      </c>
      <c r="L3760" s="20">
        <f t="shared" si="355"/>
        <v>0</v>
      </c>
    </row>
    <row r="3761" spans="1:12" ht="18" customHeight="1">
      <c r="A3761" s="17"/>
      <c r="B3761" s="17" t="s">
        <v>2228</v>
      </c>
      <c r="C3761" s="22" t="s">
        <v>16</v>
      </c>
      <c r="D3761" s="17">
        <v>1</v>
      </c>
      <c r="E3761" s="19">
        <v>0</v>
      </c>
      <c r="F3761" s="20">
        <f t="shared" si="352"/>
        <v>0</v>
      </c>
      <c r="G3761" s="19">
        <v>0</v>
      </c>
      <c r="H3761" s="20">
        <f t="shared" si="353"/>
        <v>0</v>
      </c>
      <c r="I3761" s="49">
        <v>0</v>
      </c>
      <c r="J3761" s="20">
        <f t="shared" si="354"/>
        <v>0</v>
      </c>
      <c r="K3761" s="20">
        <f t="shared" si="355"/>
        <v>0</v>
      </c>
      <c r="L3761" s="20">
        <f t="shared" si="355"/>
        <v>0</v>
      </c>
    </row>
    <row r="3762" spans="1:12" ht="18" customHeight="1">
      <c r="A3762" s="17"/>
      <c r="B3762" s="17" t="s">
        <v>2229</v>
      </c>
      <c r="C3762" s="22" t="s">
        <v>2025</v>
      </c>
      <c r="D3762" s="17">
        <v>49</v>
      </c>
      <c r="E3762" s="19">
        <v>0</v>
      </c>
      <c r="F3762" s="20">
        <f t="shared" si="352"/>
        <v>0</v>
      </c>
      <c r="G3762" s="19">
        <v>0</v>
      </c>
      <c r="H3762" s="20">
        <f t="shared" si="353"/>
        <v>0</v>
      </c>
      <c r="I3762" s="49">
        <v>0</v>
      </c>
      <c r="J3762" s="20">
        <f t="shared" si="354"/>
        <v>0</v>
      </c>
      <c r="K3762" s="20">
        <f t="shared" si="355"/>
        <v>0</v>
      </c>
      <c r="L3762" s="20">
        <f t="shared" si="355"/>
        <v>0</v>
      </c>
    </row>
    <row r="3763" spans="1:12" ht="18" customHeight="1">
      <c r="A3763" s="17"/>
      <c r="B3763" s="17" t="s">
        <v>2230</v>
      </c>
      <c r="C3763" s="22" t="s">
        <v>2025</v>
      </c>
      <c r="D3763" s="17">
        <v>6</v>
      </c>
      <c r="E3763" s="19">
        <v>0</v>
      </c>
      <c r="F3763" s="20">
        <f t="shared" si="352"/>
        <v>0</v>
      </c>
      <c r="G3763" s="19">
        <v>0</v>
      </c>
      <c r="H3763" s="20">
        <f t="shared" si="353"/>
        <v>0</v>
      </c>
      <c r="I3763" s="49">
        <v>0</v>
      </c>
      <c r="J3763" s="20">
        <f t="shared" si="354"/>
        <v>0</v>
      </c>
      <c r="K3763" s="20">
        <f t="shared" ref="K3763:L3778" si="356">SUM(E3763+G3763+I3763)</f>
        <v>0</v>
      </c>
      <c r="L3763" s="20">
        <f t="shared" si="356"/>
        <v>0</v>
      </c>
    </row>
    <row r="3764" spans="1:12" ht="18" customHeight="1">
      <c r="A3764" s="17"/>
      <c r="B3764" s="17" t="s">
        <v>2231</v>
      </c>
      <c r="C3764" s="22" t="s">
        <v>2025</v>
      </c>
      <c r="D3764" s="17">
        <v>601</v>
      </c>
      <c r="E3764" s="19">
        <v>0</v>
      </c>
      <c r="F3764" s="20">
        <f t="shared" si="352"/>
        <v>0</v>
      </c>
      <c r="G3764" s="19">
        <v>0</v>
      </c>
      <c r="H3764" s="20">
        <f t="shared" si="353"/>
        <v>0</v>
      </c>
      <c r="I3764" s="49">
        <v>0</v>
      </c>
      <c r="J3764" s="20">
        <f t="shared" si="354"/>
        <v>0</v>
      </c>
      <c r="K3764" s="20">
        <f t="shared" si="356"/>
        <v>0</v>
      </c>
      <c r="L3764" s="20">
        <f t="shared" si="356"/>
        <v>0</v>
      </c>
    </row>
    <row r="3765" spans="1:12" ht="18" customHeight="1">
      <c r="A3765" s="17" t="s">
        <v>2232</v>
      </c>
      <c r="B3765" s="17" t="s">
        <v>2233</v>
      </c>
      <c r="C3765" s="22" t="s">
        <v>2025</v>
      </c>
      <c r="D3765" s="17">
        <v>111</v>
      </c>
      <c r="E3765" s="19">
        <v>0</v>
      </c>
      <c r="F3765" s="20">
        <f t="shared" si="352"/>
        <v>0</v>
      </c>
      <c r="G3765" s="19">
        <v>0</v>
      </c>
      <c r="H3765" s="20">
        <f t="shared" si="353"/>
        <v>0</v>
      </c>
      <c r="I3765" s="49">
        <v>0</v>
      </c>
      <c r="J3765" s="20">
        <f t="shared" si="354"/>
        <v>0</v>
      </c>
      <c r="K3765" s="20">
        <f t="shared" si="356"/>
        <v>0</v>
      </c>
      <c r="L3765" s="20">
        <f t="shared" si="356"/>
        <v>0</v>
      </c>
    </row>
    <row r="3766" spans="1:12" ht="18" customHeight="1">
      <c r="A3766" s="17" t="s">
        <v>2234</v>
      </c>
      <c r="B3766" s="17" t="s">
        <v>2235</v>
      </c>
      <c r="C3766" s="22" t="s">
        <v>2025</v>
      </c>
      <c r="D3766" s="17">
        <v>57</v>
      </c>
      <c r="E3766" s="19">
        <v>0</v>
      </c>
      <c r="F3766" s="20">
        <f t="shared" si="352"/>
        <v>0</v>
      </c>
      <c r="G3766" s="19">
        <v>0</v>
      </c>
      <c r="H3766" s="20">
        <f t="shared" si="353"/>
        <v>0</v>
      </c>
      <c r="I3766" s="49">
        <v>0</v>
      </c>
      <c r="J3766" s="20">
        <f t="shared" si="354"/>
        <v>0</v>
      </c>
      <c r="K3766" s="20">
        <f t="shared" si="356"/>
        <v>0</v>
      </c>
      <c r="L3766" s="20">
        <f t="shared" si="356"/>
        <v>0</v>
      </c>
    </row>
    <row r="3767" spans="1:12" ht="18" customHeight="1">
      <c r="A3767" s="17" t="s">
        <v>2236</v>
      </c>
      <c r="B3767" s="17" t="s">
        <v>2237</v>
      </c>
      <c r="C3767" s="22" t="s">
        <v>2025</v>
      </c>
      <c r="D3767" s="17">
        <v>6</v>
      </c>
      <c r="E3767" s="19">
        <v>0</v>
      </c>
      <c r="F3767" s="20">
        <f t="shared" si="352"/>
        <v>0</v>
      </c>
      <c r="G3767" s="19">
        <v>0</v>
      </c>
      <c r="H3767" s="20">
        <f t="shared" si="353"/>
        <v>0</v>
      </c>
      <c r="I3767" s="49">
        <v>0</v>
      </c>
      <c r="J3767" s="20">
        <f t="shared" si="354"/>
        <v>0</v>
      </c>
      <c r="K3767" s="20">
        <f t="shared" si="356"/>
        <v>0</v>
      </c>
      <c r="L3767" s="20">
        <f t="shared" si="356"/>
        <v>0</v>
      </c>
    </row>
    <row r="3768" spans="1:12" ht="18" customHeight="1">
      <c r="A3768" s="17"/>
      <c r="B3768" s="17" t="s">
        <v>2238</v>
      </c>
      <c r="C3768" s="22" t="s">
        <v>2025</v>
      </c>
      <c r="D3768" s="17">
        <v>35</v>
      </c>
      <c r="E3768" s="19">
        <v>0</v>
      </c>
      <c r="F3768" s="20">
        <f t="shared" si="352"/>
        <v>0</v>
      </c>
      <c r="G3768" s="19">
        <v>0</v>
      </c>
      <c r="H3768" s="20">
        <f t="shared" si="353"/>
        <v>0</v>
      </c>
      <c r="I3768" s="49">
        <v>0</v>
      </c>
      <c r="J3768" s="20">
        <f t="shared" si="354"/>
        <v>0</v>
      </c>
      <c r="K3768" s="20">
        <f t="shared" si="356"/>
        <v>0</v>
      </c>
      <c r="L3768" s="20">
        <f t="shared" si="356"/>
        <v>0</v>
      </c>
    </row>
    <row r="3769" spans="1:12" ht="18" customHeight="1">
      <c r="A3769" s="17"/>
      <c r="B3769" s="17" t="s">
        <v>2239</v>
      </c>
      <c r="C3769" s="22" t="s">
        <v>2025</v>
      </c>
      <c r="D3769" s="17">
        <v>118</v>
      </c>
      <c r="E3769" s="19">
        <v>0</v>
      </c>
      <c r="F3769" s="20">
        <f t="shared" si="352"/>
        <v>0</v>
      </c>
      <c r="G3769" s="19">
        <v>0</v>
      </c>
      <c r="H3769" s="20">
        <f t="shared" si="353"/>
        <v>0</v>
      </c>
      <c r="I3769" s="49">
        <v>0</v>
      </c>
      <c r="J3769" s="20">
        <f t="shared" si="354"/>
        <v>0</v>
      </c>
      <c r="K3769" s="20">
        <f t="shared" si="356"/>
        <v>0</v>
      </c>
      <c r="L3769" s="20">
        <f t="shared" si="356"/>
        <v>0</v>
      </c>
    </row>
    <row r="3770" spans="1:12" ht="18" customHeight="1">
      <c r="A3770" s="17"/>
      <c r="B3770" s="17" t="s">
        <v>2240</v>
      </c>
      <c r="C3770" s="22" t="s">
        <v>2025</v>
      </c>
      <c r="D3770" s="17">
        <v>505</v>
      </c>
      <c r="E3770" s="19">
        <v>0</v>
      </c>
      <c r="F3770" s="20">
        <f t="shared" si="352"/>
        <v>0</v>
      </c>
      <c r="G3770" s="19">
        <v>0</v>
      </c>
      <c r="H3770" s="20">
        <f t="shared" si="353"/>
        <v>0</v>
      </c>
      <c r="I3770" s="49">
        <v>0</v>
      </c>
      <c r="J3770" s="20">
        <f t="shared" si="354"/>
        <v>0</v>
      </c>
      <c r="K3770" s="20">
        <f t="shared" si="356"/>
        <v>0</v>
      </c>
      <c r="L3770" s="20">
        <f t="shared" si="356"/>
        <v>0</v>
      </c>
    </row>
    <row r="3771" spans="1:12" ht="18" customHeight="1">
      <c r="A3771" s="17"/>
      <c r="B3771" s="17" t="s">
        <v>2241</v>
      </c>
      <c r="C3771" s="22" t="s">
        <v>2025</v>
      </c>
      <c r="D3771" s="17">
        <v>567</v>
      </c>
      <c r="E3771" s="19">
        <v>0</v>
      </c>
      <c r="F3771" s="20">
        <f t="shared" si="352"/>
        <v>0</v>
      </c>
      <c r="G3771" s="19">
        <v>0</v>
      </c>
      <c r="H3771" s="20">
        <f t="shared" si="353"/>
        <v>0</v>
      </c>
      <c r="I3771" s="49">
        <v>0</v>
      </c>
      <c r="J3771" s="20">
        <f t="shared" si="354"/>
        <v>0</v>
      </c>
      <c r="K3771" s="20">
        <f t="shared" si="356"/>
        <v>0</v>
      </c>
      <c r="L3771" s="20">
        <f t="shared" si="356"/>
        <v>0</v>
      </c>
    </row>
    <row r="3772" spans="1:12" ht="18" customHeight="1">
      <c r="A3772" s="17"/>
      <c r="B3772" s="17" t="s">
        <v>2242</v>
      </c>
      <c r="C3772" s="22" t="s">
        <v>2025</v>
      </c>
      <c r="D3772" s="17">
        <v>134</v>
      </c>
      <c r="E3772" s="19">
        <v>0</v>
      </c>
      <c r="F3772" s="20">
        <f t="shared" si="352"/>
        <v>0</v>
      </c>
      <c r="G3772" s="19">
        <v>0</v>
      </c>
      <c r="H3772" s="20">
        <f t="shared" si="353"/>
        <v>0</v>
      </c>
      <c r="I3772" s="49">
        <v>0</v>
      </c>
      <c r="J3772" s="20">
        <f t="shared" si="354"/>
        <v>0</v>
      </c>
      <c r="K3772" s="20">
        <f t="shared" si="356"/>
        <v>0</v>
      </c>
      <c r="L3772" s="20">
        <f t="shared" si="356"/>
        <v>0</v>
      </c>
    </row>
    <row r="3773" spans="1:12" ht="18" customHeight="1">
      <c r="A3773" s="17"/>
      <c r="B3773" s="17" t="s">
        <v>2243</v>
      </c>
      <c r="C3773" s="22" t="s">
        <v>2025</v>
      </c>
      <c r="D3773" s="17">
        <v>171</v>
      </c>
      <c r="E3773" s="19">
        <v>0</v>
      </c>
      <c r="F3773" s="20">
        <f t="shared" si="352"/>
        <v>0</v>
      </c>
      <c r="G3773" s="19">
        <v>0</v>
      </c>
      <c r="H3773" s="20">
        <f t="shared" si="353"/>
        <v>0</v>
      </c>
      <c r="I3773" s="49">
        <v>0</v>
      </c>
      <c r="J3773" s="20">
        <f t="shared" si="354"/>
        <v>0</v>
      </c>
      <c r="K3773" s="20">
        <f t="shared" si="356"/>
        <v>0</v>
      </c>
      <c r="L3773" s="20">
        <f t="shared" si="356"/>
        <v>0</v>
      </c>
    </row>
    <row r="3774" spans="1:12" ht="18" customHeight="1">
      <c r="A3774" s="17" t="s">
        <v>2244</v>
      </c>
      <c r="B3774" s="17" t="s">
        <v>2245</v>
      </c>
      <c r="C3774" s="22" t="s">
        <v>2025</v>
      </c>
      <c r="D3774" s="17">
        <v>121</v>
      </c>
      <c r="E3774" s="19">
        <v>0</v>
      </c>
      <c r="F3774" s="20">
        <f t="shared" si="352"/>
        <v>0</v>
      </c>
      <c r="G3774" s="19">
        <v>0</v>
      </c>
      <c r="H3774" s="20">
        <f t="shared" si="353"/>
        <v>0</v>
      </c>
      <c r="I3774" s="49">
        <v>0</v>
      </c>
      <c r="J3774" s="20">
        <f t="shared" si="354"/>
        <v>0</v>
      </c>
      <c r="K3774" s="20">
        <f t="shared" si="356"/>
        <v>0</v>
      </c>
      <c r="L3774" s="20">
        <f t="shared" si="356"/>
        <v>0</v>
      </c>
    </row>
    <row r="3775" spans="1:12" ht="18" customHeight="1">
      <c r="A3775" s="17" t="s">
        <v>2246</v>
      </c>
      <c r="B3775" s="17" t="s">
        <v>2247</v>
      </c>
      <c r="C3775" s="22" t="s">
        <v>2025</v>
      </c>
      <c r="D3775" s="17">
        <v>256</v>
      </c>
      <c r="E3775" s="19">
        <v>0</v>
      </c>
      <c r="F3775" s="20">
        <f t="shared" si="352"/>
        <v>0</v>
      </c>
      <c r="G3775" s="19">
        <v>0</v>
      </c>
      <c r="H3775" s="20">
        <f t="shared" si="353"/>
        <v>0</v>
      </c>
      <c r="I3775" s="49">
        <v>0</v>
      </c>
      <c r="J3775" s="20">
        <f t="shared" si="354"/>
        <v>0</v>
      </c>
      <c r="K3775" s="20">
        <f t="shared" si="356"/>
        <v>0</v>
      </c>
      <c r="L3775" s="20">
        <f t="shared" si="356"/>
        <v>0</v>
      </c>
    </row>
    <row r="3776" spans="1:12" ht="18" customHeight="1">
      <c r="A3776" s="17" t="s">
        <v>2248</v>
      </c>
      <c r="B3776" s="17" t="s">
        <v>2227</v>
      </c>
      <c r="C3776" s="22" t="s">
        <v>2025</v>
      </c>
      <c r="D3776" s="17">
        <v>80</v>
      </c>
      <c r="E3776" s="19">
        <v>0</v>
      </c>
      <c r="F3776" s="20">
        <f t="shared" si="352"/>
        <v>0</v>
      </c>
      <c r="G3776" s="19">
        <v>0</v>
      </c>
      <c r="H3776" s="20">
        <f t="shared" si="353"/>
        <v>0</v>
      </c>
      <c r="I3776" s="49">
        <v>0</v>
      </c>
      <c r="J3776" s="20">
        <f t="shared" si="354"/>
        <v>0</v>
      </c>
      <c r="K3776" s="20">
        <f t="shared" si="356"/>
        <v>0</v>
      </c>
      <c r="L3776" s="20">
        <f t="shared" si="356"/>
        <v>0</v>
      </c>
    </row>
    <row r="3777" spans="1:12" ht="18" customHeight="1">
      <c r="A3777" s="17" t="s">
        <v>2249</v>
      </c>
      <c r="B3777" s="17" t="s">
        <v>2250</v>
      </c>
      <c r="C3777" s="22" t="s">
        <v>1865</v>
      </c>
      <c r="D3777" s="17">
        <v>1</v>
      </c>
      <c r="E3777" s="19">
        <v>0</v>
      </c>
      <c r="F3777" s="20">
        <f t="shared" si="352"/>
        <v>0</v>
      </c>
      <c r="G3777" s="19">
        <v>0</v>
      </c>
      <c r="H3777" s="20">
        <f t="shared" si="353"/>
        <v>0</v>
      </c>
      <c r="I3777" s="49">
        <v>0</v>
      </c>
      <c r="J3777" s="20">
        <f t="shared" si="354"/>
        <v>0</v>
      </c>
      <c r="K3777" s="20">
        <f t="shared" si="356"/>
        <v>0</v>
      </c>
      <c r="L3777" s="20">
        <f t="shared" si="356"/>
        <v>0</v>
      </c>
    </row>
    <row r="3778" spans="1:12" ht="18" customHeight="1">
      <c r="A3778" s="17" t="s">
        <v>2251</v>
      </c>
      <c r="B3778" s="17" t="s">
        <v>2252</v>
      </c>
      <c r="C3778" s="22" t="s">
        <v>1875</v>
      </c>
      <c r="D3778" s="17">
        <v>10</v>
      </c>
      <c r="E3778" s="19">
        <v>0</v>
      </c>
      <c r="F3778" s="20">
        <f t="shared" si="352"/>
        <v>0</v>
      </c>
      <c r="G3778" s="19">
        <v>0</v>
      </c>
      <c r="H3778" s="20">
        <f t="shared" si="353"/>
        <v>0</v>
      </c>
      <c r="I3778" s="49">
        <v>344</v>
      </c>
      <c r="J3778" s="20">
        <f t="shared" si="354"/>
        <v>3440</v>
      </c>
      <c r="K3778" s="20">
        <f t="shared" si="356"/>
        <v>344</v>
      </c>
      <c r="L3778" s="20">
        <f t="shared" si="356"/>
        <v>3440</v>
      </c>
    </row>
    <row r="3779" spans="1:12" ht="18" customHeight="1">
      <c r="A3779" s="17" t="s">
        <v>2220</v>
      </c>
      <c r="B3779" s="17" t="s">
        <v>2253</v>
      </c>
      <c r="C3779" s="22" t="s">
        <v>2025</v>
      </c>
      <c r="D3779" s="17">
        <v>57</v>
      </c>
      <c r="E3779" s="19">
        <v>0</v>
      </c>
      <c r="F3779" s="20">
        <f t="shared" si="352"/>
        <v>0</v>
      </c>
      <c r="G3779" s="19">
        <v>0</v>
      </c>
      <c r="H3779" s="20">
        <f t="shared" si="353"/>
        <v>0</v>
      </c>
      <c r="I3779" s="49">
        <v>0</v>
      </c>
      <c r="J3779" s="20">
        <f t="shared" si="354"/>
        <v>0</v>
      </c>
      <c r="K3779" s="20">
        <f t="shared" ref="K3779:L3783" si="357">SUM(E3779+G3779+I3779)</f>
        <v>0</v>
      </c>
      <c r="L3779" s="20">
        <f t="shared" si="357"/>
        <v>0</v>
      </c>
    </row>
    <row r="3780" spans="1:12" ht="18" customHeight="1">
      <c r="A3780" s="17"/>
      <c r="B3780" s="17"/>
      <c r="C3780" s="22"/>
      <c r="D3780" s="17"/>
      <c r="E3780" s="55"/>
      <c r="F3780" s="20">
        <f t="shared" si="352"/>
        <v>0</v>
      </c>
      <c r="G3780" s="56"/>
      <c r="H3780" s="20">
        <f t="shared" si="353"/>
        <v>0</v>
      </c>
      <c r="I3780" s="49">
        <v>0</v>
      </c>
      <c r="J3780" s="20">
        <f t="shared" si="354"/>
        <v>0</v>
      </c>
      <c r="K3780" s="20">
        <f t="shared" si="357"/>
        <v>0</v>
      </c>
      <c r="L3780" s="20">
        <f t="shared" si="357"/>
        <v>0</v>
      </c>
    </row>
    <row r="3781" spans="1:12" ht="18" customHeight="1">
      <c r="A3781" s="17"/>
      <c r="B3781" s="17"/>
      <c r="C3781" s="22"/>
      <c r="D3781" s="17"/>
      <c r="E3781" s="55"/>
      <c r="F3781" s="20">
        <f t="shared" si="352"/>
        <v>0</v>
      </c>
      <c r="G3781" s="56"/>
      <c r="H3781" s="20">
        <f t="shared" si="353"/>
        <v>0</v>
      </c>
      <c r="I3781" s="49">
        <v>0</v>
      </c>
      <c r="J3781" s="20">
        <f t="shared" si="354"/>
        <v>0</v>
      </c>
      <c r="K3781" s="20">
        <f t="shared" si="357"/>
        <v>0</v>
      </c>
      <c r="L3781" s="20">
        <f t="shared" si="357"/>
        <v>0</v>
      </c>
    </row>
    <row r="3815" spans="1:12" ht="18" customHeight="1">
      <c r="A3815" s="15" t="s">
        <v>31</v>
      </c>
      <c r="D3815" s="43"/>
      <c r="E3815" s="12"/>
      <c r="F3815" s="13">
        <f>SUM(F3743:F3814)</f>
        <v>0</v>
      </c>
      <c r="G3815" s="13"/>
      <c r="H3815" s="13">
        <f>SUM(H3743:H3814)</f>
        <v>0</v>
      </c>
      <c r="I3815" s="13"/>
      <c r="J3815" s="13">
        <f>SUM(J3743:J3814)</f>
        <v>3440</v>
      </c>
      <c r="K3815" s="13">
        <f t="shared" ref="K3815" si="358">SUM(E3815+G3815+I3815)</f>
        <v>0</v>
      </c>
      <c r="L3815" s="13">
        <f>SUM(L3743:L3814)</f>
        <v>3440</v>
      </c>
    </row>
    <row r="3816" spans="1:12" ht="18" customHeight="1">
      <c r="A3816" s="30" t="s">
        <v>2157</v>
      </c>
    </row>
    <row r="3817" spans="1:12" ht="18" customHeight="1">
      <c r="A3817" s="17" t="s">
        <v>2254</v>
      </c>
      <c r="B3817" s="17" t="s">
        <v>2255</v>
      </c>
      <c r="C3817" s="22" t="s">
        <v>1875</v>
      </c>
      <c r="D3817" s="17">
        <v>21</v>
      </c>
      <c r="E3817" s="19">
        <v>0</v>
      </c>
      <c r="F3817" s="20">
        <f t="shared" ref="F3817:F3880" si="359">SUM(D3817*E3817)</f>
        <v>0</v>
      </c>
      <c r="G3817" s="19">
        <v>0</v>
      </c>
      <c r="H3817" s="20">
        <f t="shared" ref="H3817:H3880" si="360">SUM(D3817*G3817)</f>
        <v>0</v>
      </c>
      <c r="I3817" s="19">
        <v>0</v>
      </c>
      <c r="J3817" s="20">
        <f t="shared" ref="J3817:J3880" si="361">SUM(D3817*I3817)</f>
        <v>0</v>
      </c>
      <c r="K3817" s="20">
        <f t="shared" ref="K3817:L3832" si="362">SUM(E3817+G3817+I3817)</f>
        <v>0</v>
      </c>
      <c r="L3817" s="20">
        <f t="shared" si="362"/>
        <v>0</v>
      </c>
    </row>
    <row r="3818" spans="1:12" ht="18" customHeight="1">
      <c r="A3818" s="17" t="s">
        <v>2254</v>
      </c>
      <c r="B3818" s="17" t="s">
        <v>2256</v>
      </c>
      <c r="C3818" s="22" t="s">
        <v>1875</v>
      </c>
      <c r="D3818" s="17">
        <v>10</v>
      </c>
      <c r="E3818" s="19">
        <v>0</v>
      </c>
      <c r="F3818" s="20">
        <f t="shared" si="359"/>
        <v>0</v>
      </c>
      <c r="G3818" s="19">
        <v>0</v>
      </c>
      <c r="H3818" s="20">
        <f t="shared" si="360"/>
        <v>0</v>
      </c>
      <c r="I3818" s="19">
        <v>0</v>
      </c>
      <c r="J3818" s="20">
        <f t="shared" si="361"/>
        <v>0</v>
      </c>
      <c r="K3818" s="20">
        <f t="shared" si="362"/>
        <v>0</v>
      </c>
      <c r="L3818" s="20">
        <f t="shared" si="362"/>
        <v>0</v>
      </c>
    </row>
    <row r="3819" spans="1:12" ht="18" customHeight="1">
      <c r="A3819" s="17" t="s">
        <v>2254</v>
      </c>
      <c r="B3819" s="17" t="s">
        <v>2257</v>
      </c>
      <c r="C3819" s="22" t="s">
        <v>1875</v>
      </c>
      <c r="D3819" s="17">
        <v>51</v>
      </c>
      <c r="E3819" s="19">
        <v>0</v>
      </c>
      <c r="F3819" s="20">
        <f t="shared" si="359"/>
        <v>0</v>
      </c>
      <c r="G3819" s="19">
        <v>0</v>
      </c>
      <c r="H3819" s="20">
        <f t="shared" si="360"/>
        <v>0</v>
      </c>
      <c r="I3819" s="19">
        <v>0</v>
      </c>
      <c r="J3819" s="20">
        <f t="shared" si="361"/>
        <v>0</v>
      </c>
      <c r="K3819" s="20">
        <f t="shared" si="362"/>
        <v>0</v>
      </c>
      <c r="L3819" s="20">
        <f t="shared" si="362"/>
        <v>0</v>
      </c>
    </row>
    <row r="3820" spans="1:12" ht="18" customHeight="1">
      <c r="A3820" s="17" t="s">
        <v>2254</v>
      </c>
      <c r="B3820" s="17" t="s">
        <v>2258</v>
      </c>
      <c r="C3820" s="22" t="s">
        <v>1875</v>
      </c>
      <c r="D3820" s="17">
        <v>9</v>
      </c>
      <c r="E3820" s="19">
        <v>0</v>
      </c>
      <c r="F3820" s="20">
        <f t="shared" si="359"/>
        <v>0</v>
      </c>
      <c r="G3820" s="19">
        <v>0</v>
      </c>
      <c r="H3820" s="20">
        <f t="shared" si="360"/>
        <v>0</v>
      </c>
      <c r="I3820" s="19">
        <v>0</v>
      </c>
      <c r="J3820" s="20">
        <f t="shared" si="361"/>
        <v>0</v>
      </c>
      <c r="K3820" s="20">
        <f t="shared" si="362"/>
        <v>0</v>
      </c>
      <c r="L3820" s="20">
        <f t="shared" si="362"/>
        <v>0</v>
      </c>
    </row>
    <row r="3821" spans="1:12" ht="18" customHeight="1">
      <c r="A3821" s="17" t="s">
        <v>2254</v>
      </c>
      <c r="B3821" s="17" t="s">
        <v>2259</v>
      </c>
      <c r="C3821" s="22" t="s">
        <v>1875</v>
      </c>
      <c r="D3821" s="17">
        <v>11</v>
      </c>
      <c r="E3821" s="19">
        <v>0</v>
      </c>
      <c r="F3821" s="20">
        <f t="shared" si="359"/>
        <v>0</v>
      </c>
      <c r="G3821" s="19">
        <v>0</v>
      </c>
      <c r="H3821" s="20">
        <f t="shared" si="360"/>
        <v>0</v>
      </c>
      <c r="I3821" s="19">
        <v>0</v>
      </c>
      <c r="J3821" s="20">
        <f t="shared" si="361"/>
        <v>0</v>
      </c>
      <c r="K3821" s="20">
        <f t="shared" si="362"/>
        <v>0</v>
      </c>
      <c r="L3821" s="20">
        <f t="shared" si="362"/>
        <v>0</v>
      </c>
    </row>
    <row r="3822" spans="1:12" ht="18" customHeight="1">
      <c r="A3822" s="17" t="s">
        <v>2254</v>
      </c>
      <c r="B3822" s="17" t="s">
        <v>2260</v>
      </c>
      <c r="C3822" s="22" t="s">
        <v>1875</v>
      </c>
      <c r="D3822" s="17">
        <v>19</v>
      </c>
      <c r="E3822" s="19">
        <v>0</v>
      </c>
      <c r="F3822" s="20">
        <f t="shared" si="359"/>
        <v>0</v>
      </c>
      <c r="G3822" s="19">
        <v>0</v>
      </c>
      <c r="H3822" s="20">
        <f t="shared" si="360"/>
        <v>0</v>
      </c>
      <c r="I3822" s="19">
        <v>0</v>
      </c>
      <c r="J3822" s="20">
        <f t="shared" si="361"/>
        <v>0</v>
      </c>
      <c r="K3822" s="20">
        <f t="shared" si="362"/>
        <v>0</v>
      </c>
      <c r="L3822" s="20">
        <f t="shared" si="362"/>
        <v>0</v>
      </c>
    </row>
    <row r="3823" spans="1:12" ht="18" customHeight="1">
      <c r="A3823" s="17" t="s">
        <v>2254</v>
      </c>
      <c r="B3823" s="17" t="s">
        <v>2261</v>
      </c>
      <c r="C3823" s="22" t="s">
        <v>1875</v>
      </c>
      <c r="D3823" s="17">
        <v>21</v>
      </c>
      <c r="E3823" s="19">
        <v>0</v>
      </c>
      <c r="F3823" s="20">
        <f t="shared" si="359"/>
        <v>0</v>
      </c>
      <c r="G3823" s="19">
        <v>0</v>
      </c>
      <c r="H3823" s="20">
        <f t="shared" si="360"/>
        <v>0</v>
      </c>
      <c r="I3823" s="19">
        <v>0</v>
      </c>
      <c r="J3823" s="20">
        <f t="shared" si="361"/>
        <v>0</v>
      </c>
      <c r="K3823" s="20">
        <f t="shared" si="362"/>
        <v>0</v>
      </c>
      <c r="L3823" s="20">
        <f t="shared" si="362"/>
        <v>0</v>
      </c>
    </row>
    <row r="3824" spans="1:12" ht="18" customHeight="1">
      <c r="A3824" s="17" t="s">
        <v>2254</v>
      </c>
      <c r="B3824" s="17" t="s">
        <v>2262</v>
      </c>
      <c r="C3824" s="22" t="s">
        <v>1875</v>
      </c>
      <c r="D3824" s="17">
        <v>68</v>
      </c>
      <c r="E3824" s="19">
        <v>0</v>
      </c>
      <c r="F3824" s="20">
        <f t="shared" si="359"/>
        <v>0</v>
      </c>
      <c r="G3824" s="19">
        <v>0</v>
      </c>
      <c r="H3824" s="20">
        <f t="shared" si="360"/>
        <v>0</v>
      </c>
      <c r="I3824" s="19">
        <v>0</v>
      </c>
      <c r="J3824" s="20">
        <f t="shared" si="361"/>
        <v>0</v>
      </c>
      <c r="K3824" s="20">
        <f t="shared" si="362"/>
        <v>0</v>
      </c>
      <c r="L3824" s="20">
        <f t="shared" si="362"/>
        <v>0</v>
      </c>
    </row>
    <row r="3825" spans="1:12" ht="18" customHeight="1">
      <c r="A3825" s="17" t="s">
        <v>2254</v>
      </c>
      <c r="B3825" s="17" t="s">
        <v>2263</v>
      </c>
      <c r="C3825" s="22" t="s">
        <v>1875</v>
      </c>
      <c r="D3825" s="17">
        <v>12</v>
      </c>
      <c r="E3825" s="19">
        <v>0</v>
      </c>
      <c r="F3825" s="20">
        <f t="shared" si="359"/>
        <v>0</v>
      </c>
      <c r="G3825" s="19">
        <v>0</v>
      </c>
      <c r="H3825" s="20">
        <f t="shared" si="360"/>
        <v>0</v>
      </c>
      <c r="I3825" s="19">
        <v>0</v>
      </c>
      <c r="J3825" s="20">
        <f t="shared" si="361"/>
        <v>0</v>
      </c>
      <c r="K3825" s="20">
        <f t="shared" si="362"/>
        <v>0</v>
      </c>
      <c r="L3825" s="20">
        <f t="shared" si="362"/>
        <v>0</v>
      </c>
    </row>
    <row r="3826" spans="1:12" ht="18" customHeight="1">
      <c r="A3826" s="17" t="s">
        <v>2254</v>
      </c>
      <c r="B3826" s="17" t="s">
        <v>2264</v>
      </c>
      <c r="C3826" s="22" t="s">
        <v>1875</v>
      </c>
      <c r="D3826" s="17">
        <v>12</v>
      </c>
      <c r="E3826" s="19">
        <v>0</v>
      </c>
      <c r="F3826" s="20">
        <f t="shared" si="359"/>
        <v>0</v>
      </c>
      <c r="G3826" s="19">
        <v>0</v>
      </c>
      <c r="H3826" s="20">
        <f t="shared" si="360"/>
        <v>0</v>
      </c>
      <c r="I3826" s="19">
        <v>0</v>
      </c>
      <c r="J3826" s="20">
        <f t="shared" si="361"/>
        <v>0</v>
      </c>
      <c r="K3826" s="20">
        <f t="shared" si="362"/>
        <v>0</v>
      </c>
      <c r="L3826" s="20">
        <f t="shared" si="362"/>
        <v>0</v>
      </c>
    </row>
    <row r="3827" spans="1:12" ht="18" customHeight="1">
      <c r="A3827" s="17" t="s">
        <v>2254</v>
      </c>
      <c r="B3827" s="17" t="s">
        <v>2265</v>
      </c>
      <c r="C3827" s="22" t="s">
        <v>1875</v>
      </c>
      <c r="D3827" s="17">
        <v>7</v>
      </c>
      <c r="E3827" s="19">
        <v>0</v>
      </c>
      <c r="F3827" s="20">
        <f t="shared" si="359"/>
        <v>0</v>
      </c>
      <c r="G3827" s="19">
        <v>0</v>
      </c>
      <c r="H3827" s="20">
        <f t="shared" si="360"/>
        <v>0</v>
      </c>
      <c r="I3827" s="19">
        <v>0</v>
      </c>
      <c r="J3827" s="20">
        <f t="shared" si="361"/>
        <v>0</v>
      </c>
      <c r="K3827" s="20">
        <f t="shared" si="362"/>
        <v>0</v>
      </c>
      <c r="L3827" s="20">
        <f t="shared" si="362"/>
        <v>0</v>
      </c>
    </row>
    <row r="3828" spans="1:12" ht="18" customHeight="1">
      <c r="A3828" s="17" t="s">
        <v>2254</v>
      </c>
      <c r="B3828" s="17" t="s">
        <v>2266</v>
      </c>
      <c r="C3828" s="22" t="s">
        <v>1875</v>
      </c>
      <c r="D3828" s="17">
        <v>9</v>
      </c>
      <c r="E3828" s="19">
        <v>0</v>
      </c>
      <c r="F3828" s="20">
        <f t="shared" si="359"/>
        <v>0</v>
      </c>
      <c r="G3828" s="19">
        <v>0</v>
      </c>
      <c r="H3828" s="20">
        <f t="shared" si="360"/>
        <v>0</v>
      </c>
      <c r="I3828" s="19">
        <v>0</v>
      </c>
      <c r="J3828" s="20">
        <f t="shared" si="361"/>
        <v>0</v>
      </c>
      <c r="K3828" s="20">
        <f t="shared" si="362"/>
        <v>0</v>
      </c>
      <c r="L3828" s="20">
        <f t="shared" si="362"/>
        <v>0</v>
      </c>
    </row>
    <row r="3829" spans="1:12" ht="18" customHeight="1">
      <c r="A3829" s="17" t="s">
        <v>2254</v>
      </c>
      <c r="B3829" s="17" t="s">
        <v>2267</v>
      </c>
      <c r="C3829" s="22" t="s">
        <v>1875</v>
      </c>
      <c r="D3829" s="17">
        <v>10</v>
      </c>
      <c r="E3829" s="19">
        <v>0</v>
      </c>
      <c r="F3829" s="20">
        <f t="shared" si="359"/>
        <v>0</v>
      </c>
      <c r="G3829" s="19">
        <v>0</v>
      </c>
      <c r="H3829" s="20">
        <f t="shared" si="360"/>
        <v>0</v>
      </c>
      <c r="I3829" s="19">
        <v>0</v>
      </c>
      <c r="J3829" s="20">
        <f t="shared" si="361"/>
        <v>0</v>
      </c>
      <c r="K3829" s="20">
        <f t="shared" si="362"/>
        <v>0</v>
      </c>
      <c r="L3829" s="20">
        <f t="shared" si="362"/>
        <v>0</v>
      </c>
    </row>
    <row r="3830" spans="1:12" ht="18" customHeight="1">
      <c r="A3830" s="17" t="s">
        <v>2254</v>
      </c>
      <c r="B3830" s="17" t="s">
        <v>2268</v>
      </c>
      <c r="C3830" s="22" t="s">
        <v>1875</v>
      </c>
      <c r="D3830" s="17">
        <v>44</v>
      </c>
      <c r="E3830" s="19">
        <v>0</v>
      </c>
      <c r="F3830" s="20">
        <f t="shared" si="359"/>
        <v>0</v>
      </c>
      <c r="G3830" s="19">
        <v>0</v>
      </c>
      <c r="H3830" s="20">
        <f t="shared" si="360"/>
        <v>0</v>
      </c>
      <c r="I3830" s="19">
        <v>0</v>
      </c>
      <c r="J3830" s="20">
        <f t="shared" si="361"/>
        <v>0</v>
      </c>
      <c r="K3830" s="20">
        <f t="shared" si="362"/>
        <v>0</v>
      </c>
      <c r="L3830" s="20">
        <f t="shared" si="362"/>
        <v>0</v>
      </c>
    </row>
    <row r="3831" spans="1:12" ht="18" customHeight="1">
      <c r="A3831" s="17" t="s">
        <v>2254</v>
      </c>
      <c r="B3831" s="17" t="s">
        <v>2269</v>
      </c>
      <c r="C3831" s="22" t="s">
        <v>1875</v>
      </c>
      <c r="D3831" s="17">
        <v>7</v>
      </c>
      <c r="E3831" s="19">
        <v>0</v>
      </c>
      <c r="F3831" s="20">
        <f t="shared" si="359"/>
        <v>0</v>
      </c>
      <c r="G3831" s="19">
        <v>0</v>
      </c>
      <c r="H3831" s="20">
        <f t="shared" si="360"/>
        <v>0</v>
      </c>
      <c r="I3831" s="19">
        <v>0</v>
      </c>
      <c r="J3831" s="20">
        <f t="shared" si="361"/>
        <v>0</v>
      </c>
      <c r="K3831" s="20">
        <f t="shared" si="362"/>
        <v>0</v>
      </c>
      <c r="L3831" s="20">
        <f t="shared" si="362"/>
        <v>0</v>
      </c>
    </row>
    <row r="3832" spans="1:12" ht="18" customHeight="1">
      <c r="A3832" s="17" t="s">
        <v>2254</v>
      </c>
      <c r="B3832" s="17" t="s">
        <v>2270</v>
      </c>
      <c r="C3832" s="22" t="s">
        <v>1875</v>
      </c>
      <c r="D3832" s="17">
        <v>28</v>
      </c>
      <c r="E3832" s="19">
        <v>0</v>
      </c>
      <c r="F3832" s="20">
        <f t="shared" si="359"/>
        <v>0</v>
      </c>
      <c r="G3832" s="19">
        <v>0</v>
      </c>
      <c r="H3832" s="20">
        <f t="shared" si="360"/>
        <v>0</v>
      </c>
      <c r="I3832" s="19">
        <v>0</v>
      </c>
      <c r="J3832" s="20">
        <f t="shared" si="361"/>
        <v>0</v>
      </c>
      <c r="K3832" s="20">
        <f t="shared" si="362"/>
        <v>0</v>
      </c>
      <c r="L3832" s="20">
        <f t="shared" si="362"/>
        <v>0</v>
      </c>
    </row>
    <row r="3833" spans="1:12" ht="18" customHeight="1">
      <c r="A3833" s="17" t="s">
        <v>2254</v>
      </c>
      <c r="B3833" s="17" t="s">
        <v>2271</v>
      </c>
      <c r="C3833" s="22" t="s">
        <v>1865</v>
      </c>
      <c r="D3833" s="17">
        <v>2</v>
      </c>
      <c r="E3833" s="19">
        <v>0</v>
      </c>
      <c r="F3833" s="20">
        <f t="shared" si="359"/>
        <v>0</v>
      </c>
      <c r="G3833" s="19">
        <v>0</v>
      </c>
      <c r="H3833" s="20">
        <f t="shared" si="360"/>
        <v>0</v>
      </c>
      <c r="I3833" s="19">
        <v>0</v>
      </c>
      <c r="J3833" s="20">
        <f t="shared" si="361"/>
        <v>0</v>
      </c>
      <c r="K3833" s="20">
        <f t="shared" ref="K3833:L3896" si="363">SUM(E3833+G3833+I3833)</f>
        <v>0</v>
      </c>
      <c r="L3833" s="20">
        <f t="shared" si="363"/>
        <v>0</v>
      </c>
    </row>
    <row r="3834" spans="1:12" ht="18" customHeight="1">
      <c r="A3834" s="17" t="s">
        <v>2254</v>
      </c>
      <c r="B3834" s="17" t="s">
        <v>2272</v>
      </c>
      <c r="C3834" s="22" t="s">
        <v>1875</v>
      </c>
      <c r="D3834" s="17">
        <v>15</v>
      </c>
      <c r="E3834" s="19">
        <v>0</v>
      </c>
      <c r="F3834" s="20">
        <f t="shared" si="359"/>
        <v>0</v>
      </c>
      <c r="G3834" s="19">
        <v>0</v>
      </c>
      <c r="H3834" s="20">
        <f t="shared" si="360"/>
        <v>0</v>
      </c>
      <c r="I3834" s="19">
        <v>0</v>
      </c>
      <c r="J3834" s="20">
        <f t="shared" si="361"/>
        <v>0</v>
      </c>
      <c r="K3834" s="20">
        <f t="shared" si="363"/>
        <v>0</v>
      </c>
      <c r="L3834" s="20">
        <f t="shared" si="363"/>
        <v>0</v>
      </c>
    </row>
    <row r="3835" spans="1:12" ht="18" customHeight="1">
      <c r="A3835" s="17" t="s">
        <v>2254</v>
      </c>
      <c r="B3835" s="17" t="s">
        <v>2273</v>
      </c>
      <c r="C3835" s="22" t="s">
        <v>1875</v>
      </c>
      <c r="D3835" s="17">
        <v>46</v>
      </c>
      <c r="E3835" s="19">
        <v>0</v>
      </c>
      <c r="F3835" s="20">
        <f t="shared" si="359"/>
        <v>0</v>
      </c>
      <c r="G3835" s="19">
        <v>0</v>
      </c>
      <c r="H3835" s="20">
        <f t="shared" si="360"/>
        <v>0</v>
      </c>
      <c r="I3835" s="19">
        <v>0</v>
      </c>
      <c r="J3835" s="20">
        <f t="shared" si="361"/>
        <v>0</v>
      </c>
      <c r="K3835" s="20">
        <f t="shared" si="363"/>
        <v>0</v>
      </c>
      <c r="L3835" s="20">
        <f t="shared" si="363"/>
        <v>0</v>
      </c>
    </row>
    <row r="3836" spans="1:12" ht="18" customHeight="1">
      <c r="A3836" s="17" t="s">
        <v>2254</v>
      </c>
      <c r="B3836" s="17" t="s">
        <v>2274</v>
      </c>
      <c r="C3836" s="22" t="s">
        <v>1875</v>
      </c>
      <c r="D3836" s="17">
        <v>68</v>
      </c>
      <c r="E3836" s="19">
        <v>0</v>
      </c>
      <c r="F3836" s="20">
        <f t="shared" si="359"/>
        <v>0</v>
      </c>
      <c r="G3836" s="19">
        <v>0</v>
      </c>
      <c r="H3836" s="20">
        <f t="shared" si="360"/>
        <v>0</v>
      </c>
      <c r="I3836" s="19">
        <v>0</v>
      </c>
      <c r="J3836" s="20">
        <f t="shared" si="361"/>
        <v>0</v>
      </c>
      <c r="K3836" s="20">
        <f t="shared" si="363"/>
        <v>0</v>
      </c>
      <c r="L3836" s="20">
        <f t="shared" si="363"/>
        <v>0</v>
      </c>
    </row>
    <row r="3837" spans="1:12" ht="18" customHeight="1">
      <c r="A3837" s="9" t="s">
        <v>2275</v>
      </c>
      <c r="B3837" s="17" t="s">
        <v>2276</v>
      </c>
      <c r="C3837" s="22" t="s">
        <v>1875</v>
      </c>
      <c r="D3837" s="17">
        <v>6</v>
      </c>
      <c r="E3837" s="19">
        <v>0</v>
      </c>
      <c r="F3837" s="20">
        <f t="shared" si="359"/>
        <v>0</v>
      </c>
      <c r="G3837" s="19">
        <v>0</v>
      </c>
      <c r="H3837" s="20">
        <f t="shared" si="360"/>
        <v>0</v>
      </c>
      <c r="I3837" s="19">
        <v>0</v>
      </c>
      <c r="J3837" s="20">
        <f t="shared" si="361"/>
        <v>0</v>
      </c>
      <c r="K3837" s="20">
        <f t="shared" si="363"/>
        <v>0</v>
      </c>
      <c r="L3837" s="20">
        <f t="shared" si="363"/>
        <v>0</v>
      </c>
    </row>
    <row r="3838" spans="1:12" ht="18" customHeight="1">
      <c r="A3838" s="9" t="s">
        <v>2275</v>
      </c>
      <c r="B3838" s="17" t="s">
        <v>2277</v>
      </c>
      <c r="C3838" s="22" t="s">
        <v>1875</v>
      </c>
      <c r="D3838" s="17">
        <v>24</v>
      </c>
      <c r="E3838" s="19">
        <v>0</v>
      </c>
      <c r="F3838" s="20">
        <f t="shared" si="359"/>
        <v>0</v>
      </c>
      <c r="G3838" s="19">
        <v>0</v>
      </c>
      <c r="H3838" s="20">
        <f t="shared" si="360"/>
        <v>0</v>
      </c>
      <c r="I3838" s="19">
        <v>0</v>
      </c>
      <c r="J3838" s="20">
        <f t="shared" si="361"/>
        <v>0</v>
      </c>
      <c r="K3838" s="20">
        <f t="shared" si="363"/>
        <v>0</v>
      </c>
      <c r="L3838" s="20">
        <f t="shared" si="363"/>
        <v>0</v>
      </c>
    </row>
    <row r="3839" spans="1:12" ht="18" customHeight="1">
      <c r="A3839" s="9" t="s">
        <v>2275</v>
      </c>
      <c r="B3839" s="17" t="s">
        <v>2278</v>
      </c>
      <c r="C3839" s="22" t="s">
        <v>1875</v>
      </c>
      <c r="D3839" s="17">
        <v>5</v>
      </c>
      <c r="E3839" s="19">
        <v>0</v>
      </c>
      <c r="F3839" s="20">
        <f t="shared" si="359"/>
        <v>0</v>
      </c>
      <c r="G3839" s="19">
        <v>0</v>
      </c>
      <c r="H3839" s="20">
        <f t="shared" si="360"/>
        <v>0</v>
      </c>
      <c r="I3839" s="19">
        <v>0</v>
      </c>
      <c r="J3839" s="20">
        <f t="shared" si="361"/>
        <v>0</v>
      </c>
      <c r="K3839" s="20">
        <f t="shared" si="363"/>
        <v>0</v>
      </c>
      <c r="L3839" s="20">
        <f t="shared" si="363"/>
        <v>0</v>
      </c>
    </row>
    <row r="3840" spans="1:12" ht="18" customHeight="1">
      <c r="A3840" s="9" t="s">
        <v>2275</v>
      </c>
      <c r="B3840" s="17" t="s">
        <v>2279</v>
      </c>
      <c r="C3840" s="22" t="s">
        <v>1875</v>
      </c>
      <c r="D3840" s="17">
        <v>7</v>
      </c>
      <c r="E3840" s="19">
        <v>0</v>
      </c>
      <c r="F3840" s="20">
        <f t="shared" si="359"/>
        <v>0</v>
      </c>
      <c r="G3840" s="19">
        <v>0</v>
      </c>
      <c r="H3840" s="20">
        <f t="shared" si="360"/>
        <v>0</v>
      </c>
      <c r="I3840" s="19">
        <v>0</v>
      </c>
      <c r="J3840" s="20">
        <f t="shared" si="361"/>
        <v>0</v>
      </c>
      <c r="K3840" s="20">
        <f t="shared" si="363"/>
        <v>0</v>
      </c>
      <c r="L3840" s="20">
        <f t="shared" si="363"/>
        <v>0</v>
      </c>
    </row>
    <row r="3841" spans="1:12" ht="18" customHeight="1">
      <c r="A3841" s="9" t="s">
        <v>2275</v>
      </c>
      <c r="B3841" s="17" t="s">
        <v>2280</v>
      </c>
      <c r="C3841" s="22" t="s">
        <v>1875</v>
      </c>
      <c r="D3841" s="17">
        <v>8</v>
      </c>
      <c r="E3841" s="19">
        <v>0</v>
      </c>
      <c r="F3841" s="20">
        <f t="shared" si="359"/>
        <v>0</v>
      </c>
      <c r="G3841" s="19">
        <v>0</v>
      </c>
      <c r="H3841" s="20">
        <f t="shared" si="360"/>
        <v>0</v>
      </c>
      <c r="I3841" s="19">
        <v>0</v>
      </c>
      <c r="J3841" s="20">
        <f t="shared" si="361"/>
        <v>0</v>
      </c>
      <c r="K3841" s="20">
        <f t="shared" si="363"/>
        <v>0</v>
      </c>
      <c r="L3841" s="20">
        <f t="shared" si="363"/>
        <v>0</v>
      </c>
    </row>
    <row r="3842" spans="1:12" ht="18" customHeight="1">
      <c r="A3842" s="9" t="s">
        <v>2275</v>
      </c>
      <c r="B3842" s="17" t="s">
        <v>2281</v>
      </c>
      <c r="C3842" s="22" t="s">
        <v>1875</v>
      </c>
      <c r="D3842" s="17">
        <v>2</v>
      </c>
      <c r="E3842" s="19">
        <v>0</v>
      </c>
      <c r="F3842" s="20">
        <f t="shared" si="359"/>
        <v>0</v>
      </c>
      <c r="G3842" s="19">
        <v>0</v>
      </c>
      <c r="H3842" s="20">
        <f t="shared" si="360"/>
        <v>0</v>
      </c>
      <c r="I3842" s="19">
        <v>0</v>
      </c>
      <c r="J3842" s="20">
        <f t="shared" si="361"/>
        <v>0</v>
      </c>
      <c r="K3842" s="20">
        <f t="shared" si="363"/>
        <v>0</v>
      </c>
      <c r="L3842" s="20">
        <f t="shared" si="363"/>
        <v>0</v>
      </c>
    </row>
    <row r="3843" spans="1:12" ht="18" customHeight="1">
      <c r="A3843" s="9" t="s">
        <v>2275</v>
      </c>
      <c r="B3843" s="17" t="s">
        <v>2282</v>
      </c>
      <c r="C3843" s="22" t="s">
        <v>1875</v>
      </c>
      <c r="D3843" s="17">
        <v>5</v>
      </c>
      <c r="E3843" s="19">
        <v>0</v>
      </c>
      <c r="F3843" s="20">
        <f t="shared" si="359"/>
        <v>0</v>
      </c>
      <c r="G3843" s="19">
        <v>0</v>
      </c>
      <c r="H3843" s="20">
        <f t="shared" si="360"/>
        <v>0</v>
      </c>
      <c r="I3843" s="19">
        <v>0</v>
      </c>
      <c r="J3843" s="20">
        <f t="shared" si="361"/>
        <v>0</v>
      </c>
      <c r="K3843" s="20">
        <f t="shared" si="363"/>
        <v>0</v>
      </c>
      <c r="L3843" s="20">
        <f t="shared" si="363"/>
        <v>0</v>
      </c>
    </row>
    <row r="3844" spans="1:12" ht="18" customHeight="1">
      <c r="A3844" s="9" t="s">
        <v>2198</v>
      </c>
      <c r="B3844" s="17" t="s">
        <v>2283</v>
      </c>
      <c r="C3844" s="22" t="s">
        <v>1875</v>
      </c>
      <c r="D3844" s="17">
        <v>186</v>
      </c>
      <c r="E3844" s="19">
        <v>0</v>
      </c>
      <c r="F3844" s="20">
        <f t="shared" si="359"/>
        <v>0</v>
      </c>
      <c r="G3844" s="19">
        <v>0</v>
      </c>
      <c r="H3844" s="20">
        <f t="shared" si="360"/>
        <v>0</v>
      </c>
      <c r="I3844" s="19">
        <v>0</v>
      </c>
      <c r="J3844" s="20">
        <f t="shared" si="361"/>
        <v>0</v>
      </c>
      <c r="K3844" s="20">
        <f t="shared" si="363"/>
        <v>0</v>
      </c>
      <c r="L3844" s="20">
        <f t="shared" si="363"/>
        <v>0</v>
      </c>
    </row>
    <row r="3845" spans="1:12" ht="18" customHeight="1">
      <c r="A3845" s="9" t="s">
        <v>2284</v>
      </c>
      <c r="B3845" s="17" t="s">
        <v>2285</v>
      </c>
      <c r="C3845" s="22" t="s">
        <v>1875</v>
      </c>
      <c r="D3845" s="17">
        <v>9</v>
      </c>
      <c r="E3845" s="19">
        <v>0</v>
      </c>
      <c r="F3845" s="20">
        <f t="shared" si="359"/>
        <v>0</v>
      </c>
      <c r="G3845" s="19">
        <v>0</v>
      </c>
      <c r="H3845" s="20">
        <f t="shared" si="360"/>
        <v>0</v>
      </c>
      <c r="I3845" s="19">
        <v>0</v>
      </c>
      <c r="J3845" s="20">
        <f t="shared" si="361"/>
        <v>0</v>
      </c>
      <c r="K3845" s="20">
        <f t="shared" si="363"/>
        <v>0</v>
      </c>
      <c r="L3845" s="20">
        <f t="shared" si="363"/>
        <v>0</v>
      </c>
    </row>
    <row r="3846" spans="1:12" ht="18" customHeight="1">
      <c r="A3846" s="9" t="s">
        <v>2284</v>
      </c>
      <c r="B3846" s="17" t="s">
        <v>2286</v>
      </c>
      <c r="C3846" s="22" t="s">
        <v>1875</v>
      </c>
      <c r="D3846" s="17">
        <v>20</v>
      </c>
      <c r="E3846" s="19">
        <v>0</v>
      </c>
      <c r="F3846" s="20">
        <f t="shared" si="359"/>
        <v>0</v>
      </c>
      <c r="G3846" s="19">
        <v>0</v>
      </c>
      <c r="H3846" s="20">
        <f t="shared" si="360"/>
        <v>0</v>
      </c>
      <c r="I3846" s="19">
        <v>0</v>
      </c>
      <c r="J3846" s="20">
        <f t="shared" si="361"/>
        <v>0</v>
      </c>
      <c r="K3846" s="20">
        <f t="shared" si="363"/>
        <v>0</v>
      </c>
      <c r="L3846" s="20">
        <f t="shared" si="363"/>
        <v>0</v>
      </c>
    </row>
    <row r="3847" spans="1:12" ht="18" customHeight="1">
      <c r="A3847" s="9" t="s">
        <v>2284</v>
      </c>
      <c r="B3847" s="17" t="s">
        <v>2287</v>
      </c>
      <c r="C3847" s="22" t="s">
        <v>1875</v>
      </c>
      <c r="D3847" s="17">
        <v>18</v>
      </c>
      <c r="E3847" s="19">
        <v>0</v>
      </c>
      <c r="F3847" s="20">
        <f t="shared" si="359"/>
        <v>0</v>
      </c>
      <c r="G3847" s="19">
        <v>0</v>
      </c>
      <c r="H3847" s="20">
        <f t="shared" si="360"/>
        <v>0</v>
      </c>
      <c r="I3847" s="19">
        <v>0</v>
      </c>
      <c r="J3847" s="20">
        <f t="shared" si="361"/>
        <v>0</v>
      </c>
      <c r="K3847" s="20">
        <f t="shared" si="363"/>
        <v>0</v>
      </c>
      <c r="L3847" s="20">
        <f t="shared" si="363"/>
        <v>0</v>
      </c>
    </row>
    <row r="3848" spans="1:12" ht="18" customHeight="1">
      <c r="A3848" s="9" t="s">
        <v>2284</v>
      </c>
      <c r="B3848" s="17" t="s">
        <v>2288</v>
      </c>
      <c r="C3848" s="22" t="s">
        <v>1875</v>
      </c>
      <c r="D3848" s="17">
        <v>15</v>
      </c>
      <c r="E3848" s="19">
        <v>0</v>
      </c>
      <c r="F3848" s="20">
        <f t="shared" si="359"/>
        <v>0</v>
      </c>
      <c r="G3848" s="19">
        <v>0</v>
      </c>
      <c r="H3848" s="20">
        <f t="shared" si="360"/>
        <v>0</v>
      </c>
      <c r="I3848" s="19">
        <v>0</v>
      </c>
      <c r="J3848" s="20">
        <f t="shared" si="361"/>
        <v>0</v>
      </c>
      <c r="K3848" s="20">
        <f t="shared" si="363"/>
        <v>0</v>
      </c>
      <c r="L3848" s="20">
        <f t="shared" si="363"/>
        <v>0</v>
      </c>
    </row>
    <row r="3849" spans="1:12" ht="18" customHeight="1">
      <c r="A3849" s="9" t="s">
        <v>2289</v>
      </c>
      <c r="B3849" s="17" t="s">
        <v>2290</v>
      </c>
      <c r="C3849" s="22" t="s">
        <v>1875</v>
      </c>
      <c r="D3849" s="17">
        <v>215</v>
      </c>
      <c r="E3849" s="19">
        <v>0</v>
      </c>
      <c r="F3849" s="20">
        <f t="shared" si="359"/>
        <v>0</v>
      </c>
      <c r="G3849" s="19">
        <v>0</v>
      </c>
      <c r="H3849" s="20">
        <f t="shared" si="360"/>
        <v>0</v>
      </c>
      <c r="I3849" s="19">
        <v>0</v>
      </c>
      <c r="J3849" s="20">
        <f t="shared" si="361"/>
        <v>0</v>
      </c>
      <c r="K3849" s="20">
        <f t="shared" si="363"/>
        <v>0</v>
      </c>
      <c r="L3849" s="20">
        <f t="shared" si="363"/>
        <v>0</v>
      </c>
    </row>
    <row r="3850" spans="1:12" ht="18" customHeight="1">
      <c r="A3850" s="9" t="s">
        <v>2289</v>
      </c>
      <c r="B3850" s="17" t="s">
        <v>2291</v>
      </c>
      <c r="C3850" s="22" t="s">
        <v>1875</v>
      </c>
      <c r="D3850" s="17">
        <v>29</v>
      </c>
      <c r="E3850" s="19">
        <v>0</v>
      </c>
      <c r="F3850" s="20">
        <f t="shared" si="359"/>
        <v>0</v>
      </c>
      <c r="G3850" s="19">
        <v>0</v>
      </c>
      <c r="H3850" s="20">
        <f t="shared" si="360"/>
        <v>0</v>
      </c>
      <c r="I3850" s="19">
        <v>0</v>
      </c>
      <c r="J3850" s="20">
        <f t="shared" si="361"/>
        <v>0</v>
      </c>
      <c r="K3850" s="20">
        <f t="shared" si="363"/>
        <v>0</v>
      </c>
      <c r="L3850" s="20">
        <f t="shared" si="363"/>
        <v>0</v>
      </c>
    </row>
    <row r="3851" spans="1:12" ht="18" customHeight="1">
      <c r="A3851" s="9" t="s">
        <v>2289</v>
      </c>
      <c r="B3851" s="17" t="s">
        <v>2292</v>
      </c>
      <c r="C3851" s="22" t="s">
        <v>1875</v>
      </c>
      <c r="D3851" s="17">
        <v>217</v>
      </c>
      <c r="E3851" s="19">
        <v>0</v>
      </c>
      <c r="F3851" s="20">
        <f t="shared" si="359"/>
        <v>0</v>
      </c>
      <c r="G3851" s="19">
        <v>0</v>
      </c>
      <c r="H3851" s="20">
        <f t="shared" si="360"/>
        <v>0</v>
      </c>
      <c r="I3851" s="19">
        <v>0</v>
      </c>
      <c r="J3851" s="20">
        <f t="shared" si="361"/>
        <v>0</v>
      </c>
      <c r="K3851" s="20">
        <f t="shared" si="363"/>
        <v>0</v>
      </c>
      <c r="L3851" s="20">
        <f t="shared" si="363"/>
        <v>0</v>
      </c>
    </row>
    <row r="3852" spans="1:12" ht="18" customHeight="1">
      <c r="A3852" s="9" t="s">
        <v>2289</v>
      </c>
      <c r="B3852" s="17" t="s">
        <v>2293</v>
      </c>
      <c r="C3852" s="22" t="s">
        <v>1875</v>
      </c>
      <c r="D3852" s="17">
        <v>83</v>
      </c>
      <c r="E3852" s="19">
        <v>0</v>
      </c>
      <c r="F3852" s="20">
        <f t="shared" si="359"/>
        <v>0</v>
      </c>
      <c r="G3852" s="19">
        <v>0</v>
      </c>
      <c r="H3852" s="20">
        <f t="shared" si="360"/>
        <v>0</v>
      </c>
      <c r="I3852" s="19">
        <v>0</v>
      </c>
      <c r="J3852" s="20">
        <f t="shared" si="361"/>
        <v>0</v>
      </c>
      <c r="K3852" s="20">
        <f t="shared" si="363"/>
        <v>0</v>
      </c>
      <c r="L3852" s="20">
        <f t="shared" si="363"/>
        <v>0</v>
      </c>
    </row>
    <row r="3853" spans="1:12" ht="18" customHeight="1">
      <c r="A3853" s="9" t="s">
        <v>2289</v>
      </c>
      <c r="B3853" s="17" t="s">
        <v>2294</v>
      </c>
      <c r="C3853" s="22" t="s">
        <v>1875</v>
      </c>
      <c r="D3853" s="17">
        <v>13</v>
      </c>
      <c r="E3853" s="19">
        <v>0</v>
      </c>
      <c r="F3853" s="20">
        <f t="shared" si="359"/>
        <v>0</v>
      </c>
      <c r="G3853" s="19">
        <v>0</v>
      </c>
      <c r="H3853" s="20">
        <f t="shared" si="360"/>
        <v>0</v>
      </c>
      <c r="I3853" s="19">
        <v>0</v>
      </c>
      <c r="J3853" s="20">
        <f t="shared" si="361"/>
        <v>0</v>
      </c>
      <c r="K3853" s="20">
        <f t="shared" si="363"/>
        <v>0</v>
      </c>
      <c r="L3853" s="20">
        <f t="shared" si="363"/>
        <v>0</v>
      </c>
    </row>
    <row r="3854" spans="1:12" ht="18" customHeight="1">
      <c r="A3854" s="9" t="s">
        <v>2289</v>
      </c>
      <c r="B3854" s="17" t="s">
        <v>2295</v>
      </c>
      <c r="C3854" s="22" t="s">
        <v>1875</v>
      </c>
      <c r="D3854" s="17">
        <v>4</v>
      </c>
      <c r="E3854" s="19">
        <v>0</v>
      </c>
      <c r="F3854" s="20">
        <f t="shared" si="359"/>
        <v>0</v>
      </c>
      <c r="G3854" s="19">
        <v>0</v>
      </c>
      <c r="H3854" s="20">
        <f t="shared" si="360"/>
        <v>0</v>
      </c>
      <c r="I3854" s="19">
        <v>0</v>
      </c>
      <c r="J3854" s="20">
        <f t="shared" si="361"/>
        <v>0</v>
      </c>
      <c r="K3854" s="20">
        <f t="shared" si="363"/>
        <v>0</v>
      </c>
      <c r="L3854" s="20">
        <f t="shared" si="363"/>
        <v>0</v>
      </c>
    </row>
    <row r="3855" spans="1:12" ht="18" customHeight="1">
      <c r="A3855" s="9" t="s">
        <v>2289</v>
      </c>
      <c r="B3855" s="17" t="s">
        <v>2296</v>
      </c>
      <c r="C3855" s="22" t="s">
        <v>1875</v>
      </c>
      <c r="D3855" s="17">
        <v>46</v>
      </c>
      <c r="E3855" s="19">
        <v>0</v>
      </c>
      <c r="F3855" s="20">
        <f t="shared" si="359"/>
        <v>0</v>
      </c>
      <c r="G3855" s="19">
        <v>0</v>
      </c>
      <c r="H3855" s="20">
        <f t="shared" si="360"/>
        <v>0</v>
      </c>
      <c r="I3855" s="19">
        <v>0</v>
      </c>
      <c r="J3855" s="20">
        <f t="shared" si="361"/>
        <v>0</v>
      </c>
      <c r="K3855" s="20">
        <f t="shared" si="363"/>
        <v>0</v>
      </c>
      <c r="L3855" s="20">
        <f t="shared" si="363"/>
        <v>0</v>
      </c>
    </row>
    <row r="3856" spans="1:12" ht="18" customHeight="1">
      <c r="A3856" s="9" t="s">
        <v>2289</v>
      </c>
      <c r="B3856" s="17" t="s">
        <v>2297</v>
      </c>
      <c r="C3856" s="22" t="s">
        <v>1875</v>
      </c>
      <c r="D3856" s="17">
        <v>28</v>
      </c>
      <c r="E3856" s="19">
        <v>0</v>
      </c>
      <c r="F3856" s="20">
        <f t="shared" si="359"/>
        <v>0</v>
      </c>
      <c r="G3856" s="19">
        <v>0</v>
      </c>
      <c r="H3856" s="20">
        <f t="shared" si="360"/>
        <v>0</v>
      </c>
      <c r="I3856" s="19">
        <v>0</v>
      </c>
      <c r="J3856" s="20">
        <f t="shared" si="361"/>
        <v>0</v>
      </c>
      <c r="K3856" s="20">
        <f t="shared" si="363"/>
        <v>0</v>
      </c>
      <c r="L3856" s="20">
        <f t="shared" si="363"/>
        <v>0</v>
      </c>
    </row>
    <row r="3857" spans="1:12" ht="18" customHeight="1">
      <c r="A3857" s="9" t="s">
        <v>2289</v>
      </c>
      <c r="B3857" s="17" t="s">
        <v>2298</v>
      </c>
      <c r="C3857" s="22" t="s">
        <v>1875</v>
      </c>
      <c r="D3857" s="17">
        <v>7</v>
      </c>
      <c r="E3857" s="19">
        <v>0</v>
      </c>
      <c r="F3857" s="20">
        <f t="shared" si="359"/>
        <v>0</v>
      </c>
      <c r="G3857" s="19">
        <v>0</v>
      </c>
      <c r="H3857" s="20">
        <f t="shared" si="360"/>
        <v>0</v>
      </c>
      <c r="I3857" s="19">
        <v>0</v>
      </c>
      <c r="J3857" s="20">
        <f t="shared" si="361"/>
        <v>0</v>
      </c>
      <c r="K3857" s="20">
        <f t="shared" si="363"/>
        <v>0</v>
      </c>
      <c r="L3857" s="20">
        <f t="shared" si="363"/>
        <v>0</v>
      </c>
    </row>
    <row r="3858" spans="1:12" ht="18" customHeight="1">
      <c r="A3858" s="9" t="s">
        <v>2289</v>
      </c>
      <c r="B3858" s="17" t="s">
        <v>2299</v>
      </c>
      <c r="C3858" s="22" t="s">
        <v>1875</v>
      </c>
      <c r="D3858" s="17">
        <v>32</v>
      </c>
      <c r="E3858" s="19">
        <v>0</v>
      </c>
      <c r="F3858" s="20">
        <f t="shared" si="359"/>
        <v>0</v>
      </c>
      <c r="G3858" s="19">
        <v>0</v>
      </c>
      <c r="H3858" s="20">
        <f t="shared" si="360"/>
        <v>0</v>
      </c>
      <c r="I3858" s="19">
        <v>0</v>
      </c>
      <c r="J3858" s="20">
        <f t="shared" si="361"/>
        <v>0</v>
      </c>
      <c r="K3858" s="20">
        <f t="shared" si="363"/>
        <v>0</v>
      </c>
      <c r="L3858" s="20">
        <f t="shared" si="363"/>
        <v>0</v>
      </c>
    </row>
    <row r="3859" spans="1:12" ht="18" customHeight="1">
      <c r="A3859" s="9" t="s">
        <v>2289</v>
      </c>
      <c r="B3859" s="17" t="s">
        <v>2300</v>
      </c>
      <c r="C3859" s="22" t="s">
        <v>1875</v>
      </c>
      <c r="D3859" s="17">
        <v>21</v>
      </c>
      <c r="E3859" s="19">
        <v>0</v>
      </c>
      <c r="F3859" s="20">
        <f t="shared" si="359"/>
        <v>0</v>
      </c>
      <c r="G3859" s="19">
        <v>0</v>
      </c>
      <c r="H3859" s="20">
        <f t="shared" si="360"/>
        <v>0</v>
      </c>
      <c r="I3859" s="19">
        <v>0</v>
      </c>
      <c r="J3859" s="20">
        <f t="shared" si="361"/>
        <v>0</v>
      </c>
      <c r="K3859" s="20">
        <f t="shared" si="363"/>
        <v>0</v>
      </c>
      <c r="L3859" s="20">
        <f t="shared" si="363"/>
        <v>0</v>
      </c>
    </row>
    <row r="3860" spans="1:12" ht="18" customHeight="1">
      <c r="A3860" s="9" t="s">
        <v>2289</v>
      </c>
      <c r="B3860" s="17" t="s">
        <v>2301</v>
      </c>
      <c r="C3860" s="22" t="s">
        <v>1875</v>
      </c>
      <c r="D3860" s="17">
        <v>13</v>
      </c>
      <c r="E3860" s="19">
        <v>0</v>
      </c>
      <c r="F3860" s="20">
        <f t="shared" si="359"/>
        <v>0</v>
      </c>
      <c r="G3860" s="19">
        <v>0</v>
      </c>
      <c r="H3860" s="20">
        <f t="shared" si="360"/>
        <v>0</v>
      </c>
      <c r="I3860" s="19">
        <v>0</v>
      </c>
      <c r="J3860" s="20">
        <f t="shared" si="361"/>
        <v>0</v>
      </c>
      <c r="K3860" s="20">
        <f t="shared" si="363"/>
        <v>0</v>
      </c>
      <c r="L3860" s="20">
        <f t="shared" si="363"/>
        <v>0</v>
      </c>
    </row>
    <row r="3861" spans="1:12" ht="18" customHeight="1">
      <c r="A3861" s="9" t="s">
        <v>2289</v>
      </c>
      <c r="B3861" s="17" t="s">
        <v>2302</v>
      </c>
      <c r="C3861" s="22" t="s">
        <v>1875</v>
      </c>
      <c r="D3861" s="17">
        <v>4</v>
      </c>
      <c r="E3861" s="19">
        <v>0</v>
      </c>
      <c r="F3861" s="20">
        <f t="shared" si="359"/>
        <v>0</v>
      </c>
      <c r="G3861" s="19">
        <v>0</v>
      </c>
      <c r="H3861" s="20">
        <f t="shared" si="360"/>
        <v>0</v>
      </c>
      <c r="I3861" s="19">
        <v>0</v>
      </c>
      <c r="J3861" s="20">
        <f t="shared" si="361"/>
        <v>0</v>
      </c>
      <c r="K3861" s="20">
        <f t="shared" si="363"/>
        <v>0</v>
      </c>
      <c r="L3861" s="20">
        <f t="shared" si="363"/>
        <v>0</v>
      </c>
    </row>
    <row r="3862" spans="1:12" ht="18" customHeight="1">
      <c r="A3862" s="9" t="s">
        <v>2289</v>
      </c>
      <c r="B3862" s="17" t="s">
        <v>2303</v>
      </c>
      <c r="C3862" s="22" t="s">
        <v>1875</v>
      </c>
      <c r="D3862" s="17">
        <v>1</v>
      </c>
      <c r="E3862" s="19">
        <v>0</v>
      </c>
      <c r="F3862" s="20">
        <f t="shared" si="359"/>
        <v>0</v>
      </c>
      <c r="G3862" s="19">
        <v>0</v>
      </c>
      <c r="H3862" s="20">
        <f t="shared" si="360"/>
        <v>0</v>
      </c>
      <c r="I3862" s="19">
        <v>0</v>
      </c>
      <c r="J3862" s="20">
        <f t="shared" si="361"/>
        <v>0</v>
      </c>
      <c r="K3862" s="20">
        <f t="shared" si="363"/>
        <v>0</v>
      </c>
      <c r="L3862" s="20">
        <f t="shared" si="363"/>
        <v>0</v>
      </c>
    </row>
    <row r="3863" spans="1:12" ht="18" customHeight="1">
      <c r="A3863" s="9" t="s">
        <v>2289</v>
      </c>
      <c r="B3863" s="17" t="s">
        <v>2304</v>
      </c>
      <c r="C3863" s="22" t="s">
        <v>1875</v>
      </c>
      <c r="D3863" s="17">
        <v>5</v>
      </c>
      <c r="E3863" s="19">
        <v>0</v>
      </c>
      <c r="F3863" s="20">
        <f t="shared" si="359"/>
        <v>0</v>
      </c>
      <c r="G3863" s="19">
        <v>0</v>
      </c>
      <c r="H3863" s="20">
        <f t="shared" si="360"/>
        <v>0</v>
      </c>
      <c r="I3863" s="19">
        <v>0</v>
      </c>
      <c r="J3863" s="20">
        <f t="shared" si="361"/>
        <v>0</v>
      </c>
      <c r="K3863" s="20">
        <f t="shared" si="363"/>
        <v>0</v>
      </c>
      <c r="L3863" s="20">
        <f t="shared" si="363"/>
        <v>0</v>
      </c>
    </row>
    <row r="3864" spans="1:12" ht="18" customHeight="1">
      <c r="A3864" s="9" t="s">
        <v>2289</v>
      </c>
      <c r="B3864" s="17" t="s">
        <v>2305</v>
      </c>
      <c r="C3864" s="22" t="s">
        <v>1875</v>
      </c>
      <c r="D3864" s="17">
        <v>17</v>
      </c>
      <c r="E3864" s="19">
        <v>0</v>
      </c>
      <c r="F3864" s="20">
        <f t="shared" si="359"/>
        <v>0</v>
      </c>
      <c r="G3864" s="19">
        <v>0</v>
      </c>
      <c r="H3864" s="20">
        <f t="shared" si="360"/>
        <v>0</v>
      </c>
      <c r="I3864" s="19">
        <v>0</v>
      </c>
      <c r="J3864" s="20">
        <f t="shared" si="361"/>
        <v>0</v>
      </c>
      <c r="K3864" s="20">
        <f t="shared" si="363"/>
        <v>0</v>
      </c>
      <c r="L3864" s="20">
        <f t="shared" si="363"/>
        <v>0</v>
      </c>
    </row>
    <row r="3865" spans="1:12" ht="18" customHeight="1">
      <c r="A3865" s="9" t="s">
        <v>2289</v>
      </c>
      <c r="B3865" s="17" t="s">
        <v>2306</v>
      </c>
      <c r="C3865" s="22" t="s">
        <v>1875</v>
      </c>
      <c r="D3865" s="17">
        <v>1</v>
      </c>
      <c r="E3865" s="19">
        <v>0</v>
      </c>
      <c r="F3865" s="20">
        <f t="shared" si="359"/>
        <v>0</v>
      </c>
      <c r="G3865" s="19">
        <v>0</v>
      </c>
      <c r="H3865" s="20">
        <f t="shared" si="360"/>
        <v>0</v>
      </c>
      <c r="I3865" s="19">
        <v>0</v>
      </c>
      <c r="J3865" s="20">
        <f t="shared" si="361"/>
        <v>0</v>
      </c>
      <c r="K3865" s="20">
        <f t="shared" si="363"/>
        <v>0</v>
      </c>
      <c r="L3865" s="20">
        <f t="shared" si="363"/>
        <v>0</v>
      </c>
    </row>
    <row r="3866" spans="1:12" ht="18" customHeight="1">
      <c r="A3866" s="9" t="s">
        <v>2289</v>
      </c>
      <c r="B3866" s="17" t="s">
        <v>2307</v>
      </c>
      <c r="C3866" s="22" t="s">
        <v>1875</v>
      </c>
      <c r="D3866" s="17">
        <v>3</v>
      </c>
      <c r="E3866" s="19">
        <v>0</v>
      </c>
      <c r="F3866" s="20">
        <f t="shared" si="359"/>
        <v>0</v>
      </c>
      <c r="G3866" s="19">
        <v>0</v>
      </c>
      <c r="H3866" s="20">
        <f t="shared" si="360"/>
        <v>0</v>
      </c>
      <c r="I3866" s="19">
        <v>0</v>
      </c>
      <c r="J3866" s="20">
        <f t="shared" si="361"/>
        <v>0</v>
      </c>
      <c r="K3866" s="20">
        <f t="shared" si="363"/>
        <v>0</v>
      </c>
      <c r="L3866" s="20">
        <f t="shared" si="363"/>
        <v>0</v>
      </c>
    </row>
    <row r="3867" spans="1:12" ht="18" customHeight="1">
      <c r="A3867" s="9" t="s">
        <v>2308</v>
      </c>
      <c r="B3867" s="17" t="s">
        <v>2309</v>
      </c>
      <c r="C3867" s="22" t="s">
        <v>1875</v>
      </c>
      <c r="D3867" s="17">
        <v>934</v>
      </c>
      <c r="E3867" s="19">
        <v>0</v>
      </c>
      <c r="F3867" s="20">
        <f t="shared" si="359"/>
        <v>0</v>
      </c>
      <c r="G3867" s="19">
        <v>0</v>
      </c>
      <c r="H3867" s="20">
        <f t="shared" si="360"/>
        <v>0</v>
      </c>
      <c r="I3867" s="19">
        <v>0</v>
      </c>
      <c r="J3867" s="20">
        <f t="shared" si="361"/>
        <v>0</v>
      </c>
      <c r="K3867" s="20">
        <f t="shared" si="363"/>
        <v>0</v>
      </c>
      <c r="L3867" s="20">
        <f t="shared" si="363"/>
        <v>0</v>
      </c>
    </row>
    <row r="3868" spans="1:12" ht="18" customHeight="1">
      <c r="A3868" s="9" t="s">
        <v>2308</v>
      </c>
      <c r="B3868" s="17" t="s">
        <v>2310</v>
      </c>
      <c r="C3868" s="22" t="s">
        <v>1875</v>
      </c>
      <c r="D3868" s="17">
        <v>92</v>
      </c>
      <c r="E3868" s="19">
        <v>0</v>
      </c>
      <c r="F3868" s="20">
        <f t="shared" si="359"/>
        <v>0</v>
      </c>
      <c r="G3868" s="19">
        <v>0</v>
      </c>
      <c r="H3868" s="20">
        <f t="shared" si="360"/>
        <v>0</v>
      </c>
      <c r="I3868" s="19">
        <v>0</v>
      </c>
      <c r="J3868" s="20">
        <f t="shared" si="361"/>
        <v>0</v>
      </c>
      <c r="K3868" s="20">
        <f t="shared" si="363"/>
        <v>0</v>
      </c>
      <c r="L3868" s="20">
        <f t="shared" si="363"/>
        <v>0</v>
      </c>
    </row>
    <row r="3869" spans="1:12" ht="18" customHeight="1">
      <c r="A3869" s="9" t="s">
        <v>2216</v>
      </c>
      <c r="B3869" s="17" t="s">
        <v>2311</v>
      </c>
      <c r="C3869" s="22" t="s">
        <v>2025</v>
      </c>
      <c r="D3869" s="17">
        <v>57</v>
      </c>
      <c r="E3869" s="19">
        <v>0</v>
      </c>
      <c r="F3869" s="20">
        <f t="shared" si="359"/>
        <v>0</v>
      </c>
      <c r="G3869" s="19">
        <v>0</v>
      </c>
      <c r="H3869" s="20">
        <f t="shared" si="360"/>
        <v>0</v>
      </c>
      <c r="I3869" s="19">
        <v>0</v>
      </c>
      <c r="J3869" s="20">
        <f t="shared" si="361"/>
        <v>0</v>
      </c>
      <c r="K3869" s="20">
        <f t="shared" si="363"/>
        <v>0</v>
      </c>
      <c r="L3869" s="20">
        <f t="shared" si="363"/>
        <v>0</v>
      </c>
    </row>
    <row r="3870" spans="1:12" ht="18" customHeight="1">
      <c r="A3870" s="9" t="s">
        <v>2312</v>
      </c>
      <c r="B3870" s="17" t="s">
        <v>2313</v>
      </c>
      <c r="C3870" s="22" t="s">
        <v>1865</v>
      </c>
      <c r="D3870" s="17">
        <v>1</v>
      </c>
      <c r="E3870" s="19">
        <v>0</v>
      </c>
      <c r="F3870" s="20">
        <f t="shared" si="359"/>
        <v>0</v>
      </c>
      <c r="G3870" s="19">
        <v>0</v>
      </c>
      <c r="H3870" s="20">
        <f t="shared" si="360"/>
        <v>0</v>
      </c>
      <c r="I3870" s="19">
        <v>0</v>
      </c>
      <c r="J3870" s="20">
        <f t="shared" si="361"/>
        <v>0</v>
      </c>
      <c r="K3870" s="20">
        <f t="shared" si="363"/>
        <v>0</v>
      </c>
      <c r="L3870" s="20">
        <f t="shared" si="363"/>
        <v>0</v>
      </c>
    </row>
    <row r="3871" spans="1:12" ht="18" customHeight="1">
      <c r="A3871" s="9" t="s">
        <v>2312</v>
      </c>
      <c r="B3871" s="17" t="s">
        <v>2314</v>
      </c>
      <c r="C3871" s="22" t="s">
        <v>1865</v>
      </c>
      <c r="D3871" s="17">
        <v>2</v>
      </c>
      <c r="E3871" s="19">
        <v>0</v>
      </c>
      <c r="F3871" s="20">
        <f t="shared" si="359"/>
        <v>0</v>
      </c>
      <c r="G3871" s="19">
        <v>0</v>
      </c>
      <c r="H3871" s="20">
        <f t="shared" si="360"/>
        <v>0</v>
      </c>
      <c r="I3871" s="19">
        <v>0</v>
      </c>
      <c r="J3871" s="20">
        <f t="shared" si="361"/>
        <v>0</v>
      </c>
      <c r="K3871" s="20">
        <f t="shared" si="363"/>
        <v>0</v>
      </c>
      <c r="L3871" s="20">
        <f t="shared" si="363"/>
        <v>0</v>
      </c>
    </row>
    <row r="3872" spans="1:12" ht="18" customHeight="1">
      <c r="A3872" s="9" t="s">
        <v>2315</v>
      </c>
      <c r="B3872" s="17" t="s">
        <v>2316</v>
      </c>
      <c r="C3872" s="22" t="s">
        <v>2025</v>
      </c>
      <c r="D3872" s="17">
        <v>335</v>
      </c>
      <c r="E3872" s="19">
        <v>0</v>
      </c>
      <c r="F3872" s="20">
        <f t="shared" si="359"/>
        <v>0</v>
      </c>
      <c r="G3872" s="19">
        <v>0</v>
      </c>
      <c r="H3872" s="20">
        <f t="shared" si="360"/>
        <v>0</v>
      </c>
      <c r="I3872" s="19">
        <v>0</v>
      </c>
      <c r="J3872" s="20">
        <f t="shared" si="361"/>
        <v>0</v>
      </c>
      <c r="K3872" s="20">
        <f t="shared" si="363"/>
        <v>0</v>
      </c>
      <c r="L3872" s="20">
        <f t="shared" si="363"/>
        <v>0</v>
      </c>
    </row>
    <row r="3873" spans="1:12" ht="18" customHeight="1">
      <c r="A3873" s="9" t="s">
        <v>2315</v>
      </c>
      <c r="B3873" s="17" t="s">
        <v>2317</v>
      </c>
      <c r="C3873" s="22" t="s">
        <v>2025</v>
      </c>
      <c r="D3873" s="17">
        <v>15</v>
      </c>
      <c r="E3873" s="19">
        <v>0</v>
      </c>
      <c r="F3873" s="20">
        <f t="shared" si="359"/>
        <v>0</v>
      </c>
      <c r="G3873" s="19">
        <v>0</v>
      </c>
      <c r="H3873" s="20">
        <f t="shared" si="360"/>
        <v>0</v>
      </c>
      <c r="I3873" s="19">
        <v>0</v>
      </c>
      <c r="J3873" s="20">
        <f t="shared" si="361"/>
        <v>0</v>
      </c>
      <c r="K3873" s="20">
        <f t="shared" si="363"/>
        <v>0</v>
      </c>
      <c r="L3873" s="20">
        <f t="shared" si="363"/>
        <v>0</v>
      </c>
    </row>
    <row r="3874" spans="1:12" ht="18" customHeight="1">
      <c r="A3874" s="9" t="s">
        <v>2315</v>
      </c>
      <c r="B3874" s="17" t="s">
        <v>2318</v>
      </c>
      <c r="C3874" s="22" t="s">
        <v>2025</v>
      </c>
      <c r="D3874" s="17">
        <v>29</v>
      </c>
      <c r="E3874" s="19">
        <v>0</v>
      </c>
      <c r="F3874" s="20">
        <f t="shared" si="359"/>
        <v>0</v>
      </c>
      <c r="G3874" s="19">
        <v>0</v>
      </c>
      <c r="H3874" s="20">
        <f t="shared" si="360"/>
        <v>0</v>
      </c>
      <c r="I3874" s="19">
        <v>0</v>
      </c>
      <c r="J3874" s="20">
        <f t="shared" si="361"/>
        <v>0</v>
      </c>
      <c r="K3874" s="20">
        <f t="shared" si="363"/>
        <v>0</v>
      </c>
      <c r="L3874" s="20">
        <f t="shared" si="363"/>
        <v>0</v>
      </c>
    </row>
    <row r="3875" spans="1:12" ht="18" customHeight="1">
      <c r="A3875" s="9" t="s">
        <v>2315</v>
      </c>
      <c r="B3875" s="17" t="s">
        <v>2319</v>
      </c>
      <c r="C3875" s="22" t="s">
        <v>2025</v>
      </c>
      <c r="D3875" s="17">
        <v>426</v>
      </c>
      <c r="E3875" s="19">
        <v>0</v>
      </c>
      <c r="F3875" s="20">
        <f t="shared" si="359"/>
        <v>0</v>
      </c>
      <c r="G3875" s="19">
        <v>0</v>
      </c>
      <c r="H3875" s="20">
        <f t="shared" si="360"/>
        <v>0</v>
      </c>
      <c r="I3875" s="19">
        <v>0</v>
      </c>
      <c r="J3875" s="20">
        <f t="shared" si="361"/>
        <v>0</v>
      </c>
      <c r="K3875" s="20">
        <f t="shared" si="363"/>
        <v>0</v>
      </c>
      <c r="L3875" s="20">
        <f t="shared" si="363"/>
        <v>0</v>
      </c>
    </row>
    <row r="3876" spans="1:12" ht="18" customHeight="1">
      <c r="A3876" s="9" t="s">
        <v>2320</v>
      </c>
      <c r="B3876" s="17" t="s">
        <v>2321</v>
      </c>
      <c r="C3876" s="22" t="s">
        <v>1865</v>
      </c>
      <c r="D3876" s="17">
        <v>13</v>
      </c>
      <c r="E3876" s="19">
        <v>0</v>
      </c>
      <c r="F3876" s="20">
        <f t="shared" si="359"/>
        <v>0</v>
      </c>
      <c r="G3876" s="19">
        <v>0</v>
      </c>
      <c r="H3876" s="20">
        <f t="shared" si="360"/>
        <v>0</v>
      </c>
      <c r="I3876" s="19">
        <v>0</v>
      </c>
      <c r="J3876" s="20">
        <f t="shared" si="361"/>
        <v>0</v>
      </c>
      <c r="K3876" s="20">
        <f t="shared" si="363"/>
        <v>0</v>
      </c>
      <c r="L3876" s="20">
        <f t="shared" si="363"/>
        <v>0</v>
      </c>
    </row>
    <row r="3877" spans="1:12" ht="18" customHeight="1">
      <c r="A3877" s="9" t="s">
        <v>2322</v>
      </c>
      <c r="B3877" s="17" t="s">
        <v>2323</v>
      </c>
      <c r="C3877" s="22" t="s">
        <v>2025</v>
      </c>
      <c r="D3877" s="17">
        <v>419</v>
      </c>
      <c r="E3877" s="19">
        <v>0</v>
      </c>
      <c r="F3877" s="20">
        <f t="shared" si="359"/>
        <v>0</v>
      </c>
      <c r="G3877" s="19">
        <v>0</v>
      </c>
      <c r="H3877" s="20">
        <f t="shared" si="360"/>
        <v>0</v>
      </c>
      <c r="I3877" s="19">
        <v>0</v>
      </c>
      <c r="J3877" s="20">
        <f t="shared" si="361"/>
        <v>0</v>
      </c>
      <c r="K3877" s="20">
        <f t="shared" si="363"/>
        <v>0</v>
      </c>
      <c r="L3877" s="20">
        <f t="shared" si="363"/>
        <v>0</v>
      </c>
    </row>
    <row r="3878" spans="1:12" ht="18" customHeight="1">
      <c r="A3878" s="9" t="s">
        <v>2324</v>
      </c>
      <c r="B3878" s="17" t="s">
        <v>2325</v>
      </c>
      <c r="C3878" s="22" t="s">
        <v>2025</v>
      </c>
      <c r="D3878" s="17">
        <v>3</v>
      </c>
      <c r="E3878" s="19">
        <v>0</v>
      </c>
      <c r="F3878" s="20">
        <f t="shared" si="359"/>
        <v>0</v>
      </c>
      <c r="G3878" s="19">
        <v>0</v>
      </c>
      <c r="H3878" s="20">
        <f t="shared" si="360"/>
        <v>0</v>
      </c>
      <c r="I3878" s="19">
        <v>0</v>
      </c>
      <c r="J3878" s="20">
        <f t="shared" si="361"/>
        <v>0</v>
      </c>
      <c r="K3878" s="20">
        <f t="shared" si="363"/>
        <v>0</v>
      </c>
      <c r="L3878" s="20">
        <f t="shared" si="363"/>
        <v>0</v>
      </c>
    </row>
    <row r="3879" spans="1:12" ht="18" customHeight="1">
      <c r="A3879" s="9" t="s">
        <v>2326</v>
      </c>
      <c r="B3879" s="17" t="s">
        <v>2327</v>
      </c>
      <c r="C3879" s="22" t="s">
        <v>1875</v>
      </c>
      <c r="D3879" s="17">
        <v>4</v>
      </c>
      <c r="E3879" s="19">
        <v>0</v>
      </c>
      <c r="F3879" s="20">
        <f t="shared" si="359"/>
        <v>0</v>
      </c>
      <c r="G3879" s="19">
        <v>0</v>
      </c>
      <c r="H3879" s="20">
        <f t="shared" si="360"/>
        <v>0</v>
      </c>
      <c r="I3879" s="19">
        <v>0</v>
      </c>
      <c r="J3879" s="20">
        <f t="shared" si="361"/>
        <v>0</v>
      </c>
      <c r="K3879" s="20">
        <f t="shared" si="363"/>
        <v>0</v>
      </c>
      <c r="L3879" s="20">
        <f t="shared" si="363"/>
        <v>0</v>
      </c>
    </row>
    <row r="3880" spans="1:12" ht="18" customHeight="1">
      <c r="A3880" s="9" t="s">
        <v>2328</v>
      </c>
      <c r="B3880" s="17" t="s">
        <v>2329</v>
      </c>
      <c r="C3880" s="22" t="s">
        <v>1865</v>
      </c>
      <c r="D3880" s="17">
        <v>6</v>
      </c>
      <c r="E3880" s="19">
        <v>0</v>
      </c>
      <c r="F3880" s="20">
        <f t="shared" si="359"/>
        <v>0</v>
      </c>
      <c r="G3880" s="19">
        <v>0</v>
      </c>
      <c r="H3880" s="20">
        <f t="shared" si="360"/>
        <v>0</v>
      </c>
      <c r="I3880" s="19">
        <v>0</v>
      </c>
      <c r="J3880" s="20">
        <f t="shared" si="361"/>
        <v>0</v>
      </c>
      <c r="K3880" s="20">
        <f t="shared" si="363"/>
        <v>0</v>
      </c>
      <c r="L3880" s="20">
        <f t="shared" si="363"/>
        <v>0</v>
      </c>
    </row>
    <row r="3881" spans="1:12" ht="18" customHeight="1">
      <c r="A3881" s="9" t="s">
        <v>2330</v>
      </c>
      <c r="B3881" s="17" t="s">
        <v>2331</v>
      </c>
      <c r="C3881" s="22" t="s">
        <v>1875</v>
      </c>
      <c r="D3881" s="17">
        <v>79</v>
      </c>
      <c r="E3881" s="19">
        <v>0</v>
      </c>
      <c r="F3881" s="20">
        <f t="shared" ref="F3881:F3944" si="364">SUM(D3881*E3881)</f>
        <v>0</v>
      </c>
      <c r="G3881" s="19">
        <v>0</v>
      </c>
      <c r="H3881" s="20">
        <f t="shared" ref="H3881:H3944" si="365">SUM(D3881*G3881)</f>
        <v>0</v>
      </c>
      <c r="I3881" s="19">
        <v>0</v>
      </c>
      <c r="J3881" s="20">
        <f t="shared" ref="J3881:J3944" si="366">SUM(D3881*I3881)</f>
        <v>0</v>
      </c>
      <c r="K3881" s="20">
        <f t="shared" si="363"/>
        <v>0</v>
      </c>
      <c r="L3881" s="20">
        <f t="shared" si="363"/>
        <v>0</v>
      </c>
    </row>
    <row r="3882" spans="1:12" ht="18" customHeight="1">
      <c r="A3882" s="9" t="s">
        <v>2330</v>
      </c>
      <c r="B3882" s="17" t="s">
        <v>2332</v>
      </c>
      <c r="C3882" s="22" t="s">
        <v>1875</v>
      </c>
      <c r="D3882" s="17">
        <v>35</v>
      </c>
      <c r="E3882" s="19">
        <v>0</v>
      </c>
      <c r="F3882" s="20">
        <f t="shared" si="364"/>
        <v>0</v>
      </c>
      <c r="G3882" s="19">
        <v>0</v>
      </c>
      <c r="H3882" s="20">
        <f t="shared" si="365"/>
        <v>0</v>
      </c>
      <c r="I3882" s="19">
        <v>0</v>
      </c>
      <c r="J3882" s="20">
        <f t="shared" si="366"/>
        <v>0</v>
      </c>
      <c r="K3882" s="20">
        <f t="shared" si="363"/>
        <v>0</v>
      </c>
      <c r="L3882" s="20">
        <f t="shared" si="363"/>
        <v>0</v>
      </c>
    </row>
    <row r="3883" spans="1:12" ht="18" customHeight="1">
      <c r="A3883" s="9" t="s">
        <v>2333</v>
      </c>
      <c r="B3883" s="17" t="s">
        <v>2334</v>
      </c>
      <c r="C3883" s="22" t="s">
        <v>1865</v>
      </c>
      <c r="D3883" s="17">
        <v>2</v>
      </c>
      <c r="E3883" s="19">
        <v>0</v>
      </c>
      <c r="F3883" s="20">
        <f t="shared" si="364"/>
        <v>0</v>
      </c>
      <c r="G3883" s="19">
        <v>0</v>
      </c>
      <c r="H3883" s="20">
        <f t="shared" si="365"/>
        <v>0</v>
      </c>
      <c r="I3883" s="19">
        <v>0</v>
      </c>
      <c r="J3883" s="20">
        <f t="shared" si="366"/>
        <v>0</v>
      </c>
      <c r="K3883" s="20">
        <f t="shared" si="363"/>
        <v>0</v>
      </c>
      <c r="L3883" s="20">
        <f t="shared" si="363"/>
        <v>0</v>
      </c>
    </row>
    <row r="3884" spans="1:12" ht="18" customHeight="1">
      <c r="A3884" s="9" t="s">
        <v>2335</v>
      </c>
      <c r="B3884" s="17" t="s">
        <v>2336</v>
      </c>
      <c r="C3884" s="22" t="s">
        <v>1875</v>
      </c>
      <c r="D3884" s="17">
        <v>84</v>
      </c>
      <c r="E3884" s="19">
        <v>0</v>
      </c>
      <c r="F3884" s="20">
        <f t="shared" si="364"/>
        <v>0</v>
      </c>
      <c r="G3884" s="19">
        <v>0</v>
      </c>
      <c r="H3884" s="20">
        <f t="shared" si="365"/>
        <v>0</v>
      </c>
      <c r="I3884" s="19">
        <v>0</v>
      </c>
      <c r="J3884" s="20">
        <f t="shared" si="366"/>
        <v>0</v>
      </c>
      <c r="K3884" s="20">
        <f t="shared" si="363"/>
        <v>0</v>
      </c>
      <c r="L3884" s="20">
        <f t="shared" si="363"/>
        <v>0</v>
      </c>
    </row>
    <row r="3885" spans="1:12" ht="18" customHeight="1">
      <c r="A3885" s="9" t="s">
        <v>2337</v>
      </c>
      <c r="B3885" s="17" t="s">
        <v>2317</v>
      </c>
      <c r="C3885" s="22" t="s">
        <v>2025</v>
      </c>
      <c r="D3885" s="17">
        <v>27</v>
      </c>
      <c r="E3885" s="19">
        <v>0</v>
      </c>
      <c r="F3885" s="20">
        <f t="shared" si="364"/>
        <v>0</v>
      </c>
      <c r="G3885" s="19">
        <v>0</v>
      </c>
      <c r="H3885" s="20">
        <f t="shared" si="365"/>
        <v>0</v>
      </c>
      <c r="I3885" s="19">
        <v>0</v>
      </c>
      <c r="J3885" s="20">
        <f t="shared" si="366"/>
        <v>0</v>
      </c>
      <c r="K3885" s="20">
        <f t="shared" si="363"/>
        <v>0</v>
      </c>
      <c r="L3885" s="20">
        <f t="shared" si="363"/>
        <v>0</v>
      </c>
    </row>
    <row r="3886" spans="1:12" ht="18" customHeight="1">
      <c r="A3886" s="9" t="s">
        <v>2338</v>
      </c>
      <c r="B3886" s="17" t="s">
        <v>2339</v>
      </c>
      <c r="C3886" s="22" t="s">
        <v>1875</v>
      </c>
      <c r="D3886" s="17">
        <v>8</v>
      </c>
      <c r="E3886" s="19">
        <v>0</v>
      </c>
      <c r="F3886" s="20">
        <f t="shared" si="364"/>
        <v>0</v>
      </c>
      <c r="G3886" s="19">
        <v>0</v>
      </c>
      <c r="H3886" s="20">
        <f t="shared" si="365"/>
        <v>0</v>
      </c>
      <c r="I3886" s="19">
        <v>0</v>
      </c>
      <c r="J3886" s="20">
        <f t="shared" si="366"/>
        <v>0</v>
      </c>
      <c r="K3886" s="20">
        <f t="shared" si="363"/>
        <v>0</v>
      </c>
      <c r="L3886" s="20">
        <f t="shared" si="363"/>
        <v>0</v>
      </c>
    </row>
    <row r="3887" spans="1:12" ht="18" customHeight="1">
      <c r="A3887" s="9" t="s">
        <v>2338</v>
      </c>
      <c r="B3887" s="17" t="s">
        <v>2340</v>
      </c>
      <c r="C3887" s="22" t="s">
        <v>1875</v>
      </c>
      <c r="D3887" s="17">
        <v>9</v>
      </c>
      <c r="E3887" s="19">
        <v>0</v>
      </c>
      <c r="F3887" s="20">
        <f t="shared" si="364"/>
        <v>0</v>
      </c>
      <c r="G3887" s="19">
        <v>0</v>
      </c>
      <c r="H3887" s="20">
        <f t="shared" si="365"/>
        <v>0</v>
      </c>
      <c r="I3887" s="19">
        <v>0</v>
      </c>
      <c r="J3887" s="20">
        <f t="shared" si="366"/>
        <v>0</v>
      </c>
      <c r="K3887" s="20">
        <f t="shared" si="363"/>
        <v>0</v>
      </c>
      <c r="L3887" s="20">
        <f t="shared" si="363"/>
        <v>0</v>
      </c>
    </row>
    <row r="3888" spans="1:12" ht="18" customHeight="1">
      <c r="A3888" s="9" t="s">
        <v>2338</v>
      </c>
      <c r="B3888" s="17" t="s">
        <v>2341</v>
      </c>
      <c r="C3888" s="22" t="s">
        <v>1875</v>
      </c>
      <c r="D3888" s="17">
        <v>8</v>
      </c>
      <c r="E3888" s="19">
        <v>0</v>
      </c>
      <c r="F3888" s="20">
        <f t="shared" si="364"/>
        <v>0</v>
      </c>
      <c r="G3888" s="19">
        <v>0</v>
      </c>
      <c r="H3888" s="20">
        <f t="shared" si="365"/>
        <v>0</v>
      </c>
      <c r="I3888" s="19">
        <v>0</v>
      </c>
      <c r="J3888" s="20">
        <f t="shared" si="366"/>
        <v>0</v>
      </c>
      <c r="K3888" s="20">
        <f t="shared" si="363"/>
        <v>0</v>
      </c>
      <c r="L3888" s="20">
        <f t="shared" si="363"/>
        <v>0</v>
      </c>
    </row>
    <row r="3889" spans="1:12" ht="18" customHeight="1">
      <c r="A3889" s="9" t="s">
        <v>2338</v>
      </c>
      <c r="B3889" s="17" t="s">
        <v>2342</v>
      </c>
      <c r="C3889" s="22" t="s">
        <v>1875</v>
      </c>
      <c r="D3889" s="17">
        <v>168</v>
      </c>
      <c r="E3889" s="19">
        <v>0</v>
      </c>
      <c r="F3889" s="20">
        <f t="shared" si="364"/>
        <v>0</v>
      </c>
      <c r="G3889" s="19">
        <v>0</v>
      </c>
      <c r="H3889" s="20">
        <f t="shared" si="365"/>
        <v>0</v>
      </c>
      <c r="I3889" s="19">
        <v>0</v>
      </c>
      <c r="J3889" s="20">
        <f t="shared" si="366"/>
        <v>0</v>
      </c>
      <c r="K3889" s="20">
        <f t="shared" si="363"/>
        <v>0</v>
      </c>
      <c r="L3889" s="20">
        <f t="shared" si="363"/>
        <v>0</v>
      </c>
    </row>
    <row r="3890" spans="1:12" ht="18" customHeight="1">
      <c r="A3890" s="9" t="s">
        <v>2338</v>
      </c>
      <c r="B3890" s="17" t="s">
        <v>2343</v>
      </c>
      <c r="C3890" s="22" t="s">
        <v>1875</v>
      </c>
      <c r="D3890" s="17">
        <v>38</v>
      </c>
      <c r="E3890" s="19">
        <v>0</v>
      </c>
      <c r="F3890" s="20">
        <f t="shared" si="364"/>
        <v>0</v>
      </c>
      <c r="G3890" s="19">
        <v>0</v>
      </c>
      <c r="H3890" s="20">
        <f t="shared" si="365"/>
        <v>0</v>
      </c>
      <c r="I3890" s="19">
        <v>0</v>
      </c>
      <c r="J3890" s="20">
        <f t="shared" si="366"/>
        <v>0</v>
      </c>
      <c r="K3890" s="20">
        <f t="shared" si="363"/>
        <v>0</v>
      </c>
      <c r="L3890" s="20">
        <f t="shared" si="363"/>
        <v>0</v>
      </c>
    </row>
    <row r="3891" spans="1:12" ht="18" customHeight="1">
      <c r="A3891" s="9" t="s">
        <v>2344</v>
      </c>
      <c r="B3891" s="17" t="s">
        <v>2345</v>
      </c>
      <c r="C3891" s="22" t="s">
        <v>2346</v>
      </c>
      <c r="D3891" s="17">
        <v>2</v>
      </c>
      <c r="E3891" s="19">
        <v>0</v>
      </c>
      <c r="F3891" s="20">
        <f t="shared" si="364"/>
        <v>0</v>
      </c>
      <c r="G3891" s="19">
        <v>0</v>
      </c>
      <c r="H3891" s="20">
        <f t="shared" si="365"/>
        <v>0</v>
      </c>
      <c r="I3891" s="19">
        <v>0</v>
      </c>
      <c r="J3891" s="20">
        <f t="shared" si="366"/>
        <v>0</v>
      </c>
      <c r="K3891" s="20">
        <f t="shared" si="363"/>
        <v>0</v>
      </c>
      <c r="L3891" s="20">
        <f t="shared" si="363"/>
        <v>0</v>
      </c>
    </row>
    <row r="3892" spans="1:12" ht="18" customHeight="1">
      <c r="A3892" s="9" t="s">
        <v>2347</v>
      </c>
      <c r="B3892" s="17" t="s">
        <v>2348</v>
      </c>
      <c r="C3892" s="22" t="s">
        <v>1875</v>
      </c>
      <c r="D3892" s="17">
        <v>17</v>
      </c>
      <c r="E3892" s="19">
        <v>0</v>
      </c>
      <c r="F3892" s="20">
        <f t="shared" si="364"/>
        <v>0</v>
      </c>
      <c r="G3892" s="19">
        <v>0</v>
      </c>
      <c r="H3892" s="20">
        <f t="shared" si="365"/>
        <v>0</v>
      </c>
      <c r="I3892" s="19">
        <v>0</v>
      </c>
      <c r="J3892" s="20">
        <f t="shared" si="366"/>
        <v>0</v>
      </c>
      <c r="K3892" s="20">
        <f t="shared" si="363"/>
        <v>0</v>
      </c>
      <c r="L3892" s="20">
        <f t="shared" si="363"/>
        <v>0</v>
      </c>
    </row>
    <row r="3893" spans="1:12" ht="18" customHeight="1">
      <c r="A3893" s="9" t="s">
        <v>2349</v>
      </c>
      <c r="B3893" s="17" t="s">
        <v>2350</v>
      </c>
      <c r="C3893" s="22" t="s">
        <v>1875</v>
      </c>
      <c r="D3893" s="17">
        <v>15</v>
      </c>
      <c r="E3893" s="19">
        <v>0</v>
      </c>
      <c r="F3893" s="20">
        <f t="shared" si="364"/>
        <v>0</v>
      </c>
      <c r="G3893" s="19">
        <v>0</v>
      </c>
      <c r="H3893" s="20">
        <f t="shared" si="365"/>
        <v>0</v>
      </c>
      <c r="I3893" s="19">
        <v>0</v>
      </c>
      <c r="J3893" s="20">
        <f t="shared" si="366"/>
        <v>0</v>
      </c>
      <c r="K3893" s="20">
        <f t="shared" si="363"/>
        <v>0</v>
      </c>
      <c r="L3893" s="20">
        <f t="shared" si="363"/>
        <v>0</v>
      </c>
    </row>
    <row r="3894" spans="1:12" ht="18" customHeight="1">
      <c r="A3894" s="9" t="s">
        <v>2351</v>
      </c>
      <c r="B3894" s="17" t="s">
        <v>2352</v>
      </c>
      <c r="C3894" s="22" t="s">
        <v>16</v>
      </c>
      <c r="D3894" s="17">
        <v>1</v>
      </c>
      <c r="E3894" s="19">
        <v>0</v>
      </c>
      <c r="F3894" s="20">
        <f t="shared" si="364"/>
        <v>0</v>
      </c>
      <c r="G3894" s="19">
        <v>0</v>
      </c>
      <c r="H3894" s="20">
        <f t="shared" si="365"/>
        <v>0</v>
      </c>
      <c r="I3894" s="19">
        <v>0</v>
      </c>
      <c r="J3894" s="20">
        <f t="shared" si="366"/>
        <v>0</v>
      </c>
      <c r="K3894" s="20">
        <f t="shared" si="363"/>
        <v>0</v>
      </c>
      <c r="L3894" s="20">
        <f t="shared" si="363"/>
        <v>0</v>
      </c>
    </row>
    <row r="3895" spans="1:12" ht="18" customHeight="1">
      <c r="A3895" s="9" t="s">
        <v>2353</v>
      </c>
      <c r="B3895" s="17" t="s">
        <v>2354</v>
      </c>
      <c r="C3895" s="22" t="s">
        <v>1865</v>
      </c>
      <c r="D3895" s="17">
        <v>5</v>
      </c>
      <c r="E3895" s="19">
        <v>0</v>
      </c>
      <c r="F3895" s="20">
        <f t="shared" si="364"/>
        <v>0</v>
      </c>
      <c r="G3895" s="19">
        <v>0</v>
      </c>
      <c r="H3895" s="20">
        <f t="shared" si="365"/>
        <v>0</v>
      </c>
      <c r="I3895" s="19">
        <v>0</v>
      </c>
      <c r="J3895" s="20">
        <f t="shared" si="366"/>
        <v>0</v>
      </c>
      <c r="K3895" s="20">
        <f t="shared" si="363"/>
        <v>0</v>
      </c>
      <c r="L3895" s="20">
        <f t="shared" si="363"/>
        <v>0</v>
      </c>
    </row>
    <row r="3896" spans="1:12" ht="18" customHeight="1">
      <c r="A3896" s="9" t="s">
        <v>2355</v>
      </c>
      <c r="B3896" s="17" t="s">
        <v>2356</v>
      </c>
      <c r="C3896" s="22" t="s">
        <v>1875</v>
      </c>
      <c r="D3896" s="17">
        <v>9</v>
      </c>
      <c r="E3896" s="19">
        <v>0</v>
      </c>
      <c r="F3896" s="20">
        <f t="shared" si="364"/>
        <v>0</v>
      </c>
      <c r="G3896" s="19">
        <v>0</v>
      </c>
      <c r="H3896" s="20">
        <f t="shared" si="365"/>
        <v>0</v>
      </c>
      <c r="I3896" s="19">
        <v>0</v>
      </c>
      <c r="J3896" s="20">
        <f t="shared" si="366"/>
        <v>0</v>
      </c>
      <c r="K3896" s="20">
        <f t="shared" si="363"/>
        <v>0</v>
      </c>
      <c r="L3896" s="20">
        <f t="shared" si="363"/>
        <v>0</v>
      </c>
    </row>
    <row r="3897" spans="1:12" ht="18" customHeight="1">
      <c r="A3897" s="9" t="s">
        <v>2357</v>
      </c>
      <c r="B3897" s="17" t="s">
        <v>2358</v>
      </c>
      <c r="C3897" s="22" t="s">
        <v>1875</v>
      </c>
      <c r="D3897" s="17">
        <v>20</v>
      </c>
      <c r="E3897" s="19">
        <v>0</v>
      </c>
      <c r="F3897" s="20">
        <f t="shared" si="364"/>
        <v>0</v>
      </c>
      <c r="G3897" s="19">
        <v>0</v>
      </c>
      <c r="H3897" s="20">
        <f t="shared" si="365"/>
        <v>0</v>
      </c>
      <c r="I3897" s="19">
        <v>0</v>
      </c>
      <c r="J3897" s="20">
        <f t="shared" si="366"/>
        <v>0</v>
      </c>
      <c r="K3897" s="20">
        <f t="shared" ref="K3897:L3926" si="367">SUM(E3897+G3897+I3897)</f>
        <v>0</v>
      </c>
      <c r="L3897" s="20">
        <f t="shared" si="367"/>
        <v>0</v>
      </c>
    </row>
    <row r="3898" spans="1:12" ht="18" customHeight="1">
      <c r="A3898" s="9" t="s">
        <v>2357</v>
      </c>
      <c r="B3898" s="17" t="s">
        <v>2359</v>
      </c>
      <c r="C3898" s="22" t="s">
        <v>1875</v>
      </c>
      <c r="D3898" s="17">
        <v>12</v>
      </c>
      <c r="E3898" s="19">
        <v>0</v>
      </c>
      <c r="F3898" s="20">
        <f t="shared" si="364"/>
        <v>0</v>
      </c>
      <c r="G3898" s="19">
        <v>0</v>
      </c>
      <c r="H3898" s="20">
        <f t="shared" si="365"/>
        <v>0</v>
      </c>
      <c r="I3898" s="19">
        <v>0</v>
      </c>
      <c r="J3898" s="20">
        <f t="shared" si="366"/>
        <v>0</v>
      </c>
      <c r="K3898" s="20">
        <f t="shared" si="367"/>
        <v>0</v>
      </c>
      <c r="L3898" s="20">
        <f t="shared" si="367"/>
        <v>0</v>
      </c>
    </row>
    <row r="3899" spans="1:12" ht="18" customHeight="1">
      <c r="A3899" s="9" t="s">
        <v>2357</v>
      </c>
      <c r="B3899" s="17" t="s">
        <v>2360</v>
      </c>
      <c r="C3899" s="22" t="s">
        <v>1875</v>
      </c>
      <c r="D3899" s="17">
        <v>31</v>
      </c>
      <c r="E3899" s="19">
        <v>0</v>
      </c>
      <c r="F3899" s="20">
        <f t="shared" si="364"/>
        <v>0</v>
      </c>
      <c r="G3899" s="19">
        <v>0</v>
      </c>
      <c r="H3899" s="20">
        <f t="shared" si="365"/>
        <v>0</v>
      </c>
      <c r="I3899" s="19">
        <v>0</v>
      </c>
      <c r="J3899" s="20">
        <f t="shared" si="366"/>
        <v>0</v>
      </c>
      <c r="K3899" s="20">
        <f t="shared" si="367"/>
        <v>0</v>
      </c>
      <c r="L3899" s="20">
        <f t="shared" si="367"/>
        <v>0</v>
      </c>
    </row>
    <row r="3900" spans="1:12" ht="18" customHeight="1">
      <c r="A3900" s="9" t="s">
        <v>2357</v>
      </c>
      <c r="B3900" s="17" t="s">
        <v>2361</v>
      </c>
      <c r="C3900" s="22" t="s">
        <v>1875</v>
      </c>
      <c r="D3900" s="17">
        <v>26</v>
      </c>
      <c r="E3900" s="19">
        <v>0</v>
      </c>
      <c r="F3900" s="20">
        <f t="shared" si="364"/>
        <v>0</v>
      </c>
      <c r="G3900" s="19">
        <v>0</v>
      </c>
      <c r="H3900" s="20">
        <f t="shared" si="365"/>
        <v>0</v>
      </c>
      <c r="I3900" s="19">
        <v>0</v>
      </c>
      <c r="J3900" s="20">
        <f t="shared" si="366"/>
        <v>0</v>
      </c>
      <c r="K3900" s="20">
        <f t="shared" si="367"/>
        <v>0</v>
      </c>
      <c r="L3900" s="20">
        <f t="shared" si="367"/>
        <v>0</v>
      </c>
    </row>
    <row r="3901" spans="1:12" ht="18" customHeight="1">
      <c r="A3901" s="9" t="s">
        <v>2357</v>
      </c>
      <c r="B3901" s="17" t="s">
        <v>2362</v>
      </c>
      <c r="C3901" s="22" t="s">
        <v>1875</v>
      </c>
      <c r="D3901" s="17">
        <v>3</v>
      </c>
      <c r="E3901" s="19">
        <v>0</v>
      </c>
      <c r="F3901" s="20">
        <f t="shared" si="364"/>
        <v>0</v>
      </c>
      <c r="G3901" s="19">
        <v>0</v>
      </c>
      <c r="H3901" s="20">
        <f t="shared" si="365"/>
        <v>0</v>
      </c>
      <c r="I3901" s="19">
        <v>0</v>
      </c>
      <c r="J3901" s="20">
        <f t="shared" si="366"/>
        <v>0</v>
      </c>
      <c r="K3901" s="20">
        <f t="shared" si="367"/>
        <v>0</v>
      </c>
      <c r="L3901" s="20">
        <f t="shared" si="367"/>
        <v>0</v>
      </c>
    </row>
    <row r="3902" spans="1:12" ht="18" customHeight="1">
      <c r="A3902" s="9" t="s">
        <v>2357</v>
      </c>
      <c r="B3902" s="17" t="s">
        <v>2363</v>
      </c>
      <c r="C3902" s="22" t="s">
        <v>1875</v>
      </c>
      <c r="D3902" s="17">
        <v>32</v>
      </c>
      <c r="E3902" s="19">
        <v>0</v>
      </c>
      <c r="F3902" s="20">
        <f t="shared" si="364"/>
        <v>0</v>
      </c>
      <c r="G3902" s="19">
        <v>0</v>
      </c>
      <c r="H3902" s="20">
        <f t="shared" si="365"/>
        <v>0</v>
      </c>
      <c r="I3902" s="19">
        <v>0</v>
      </c>
      <c r="J3902" s="20">
        <f t="shared" si="366"/>
        <v>0</v>
      </c>
      <c r="K3902" s="20">
        <f t="shared" si="367"/>
        <v>0</v>
      </c>
      <c r="L3902" s="20">
        <f t="shared" si="367"/>
        <v>0</v>
      </c>
    </row>
    <row r="3903" spans="1:12" ht="18" customHeight="1">
      <c r="A3903" s="9" t="s">
        <v>2357</v>
      </c>
      <c r="B3903" s="17" t="s">
        <v>2364</v>
      </c>
      <c r="C3903" s="22" t="s">
        <v>1875</v>
      </c>
      <c r="D3903" s="17">
        <v>19</v>
      </c>
      <c r="E3903" s="19">
        <v>0</v>
      </c>
      <c r="F3903" s="20">
        <f t="shared" si="364"/>
        <v>0</v>
      </c>
      <c r="G3903" s="19">
        <v>0</v>
      </c>
      <c r="H3903" s="20">
        <f t="shared" si="365"/>
        <v>0</v>
      </c>
      <c r="I3903" s="19">
        <v>0</v>
      </c>
      <c r="J3903" s="20">
        <f t="shared" si="366"/>
        <v>0</v>
      </c>
      <c r="K3903" s="20">
        <f t="shared" si="367"/>
        <v>0</v>
      </c>
      <c r="L3903" s="20">
        <f t="shared" si="367"/>
        <v>0</v>
      </c>
    </row>
    <row r="3904" spans="1:12" ht="18" customHeight="1">
      <c r="A3904" s="9" t="s">
        <v>2357</v>
      </c>
      <c r="B3904" s="17" t="s">
        <v>2365</v>
      </c>
      <c r="C3904" s="22" t="s">
        <v>1875</v>
      </c>
      <c r="D3904" s="17">
        <v>12</v>
      </c>
      <c r="E3904" s="19">
        <v>0</v>
      </c>
      <c r="F3904" s="20">
        <f t="shared" si="364"/>
        <v>0</v>
      </c>
      <c r="G3904" s="19">
        <v>0</v>
      </c>
      <c r="H3904" s="20">
        <f t="shared" si="365"/>
        <v>0</v>
      </c>
      <c r="I3904" s="19">
        <v>0</v>
      </c>
      <c r="J3904" s="20">
        <f t="shared" si="366"/>
        <v>0</v>
      </c>
      <c r="K3904" s="20">
        <f t="shared" si="367"/>
        <v>0</v>
      </c>
      <c r="L3904" s="20">
        <f t="shared" si="367"/>
        <v>0</v>
      </c>
    </row>
    <row r="3905" spans="1:12" ht="18" customHeight="1">
      <c r="A3905" s="9" t="s">
        <v>2366</v>
      </c>
      <c r="B3905" s="17" t="s">
        <v>2367</v>
      </c>
      <c r="C3905" s="22" t="s">
        <v>1865</v>
      </c>
      <c r="D3905" s="17">
        <v>2</v>
      </c>
      <c r="E3905" s="19">
        <v>0</v>
      </c>
      <c r="F3905" s="20">
        <f t="shared" si="364"/>
        <v>0</v>
      </c>
      <c r="G3905" s="19">
        <v>0</v>
      </c>
      <c r="H3905" s="20">
        <f t="shared" si="365"/>
        <v>0</v>
      </c>
      <c r="I3905" s="19">
        <v>0</v>
      </c>
      <c r="J3905" s="20">
        <f t="shared" si="366"/>
        <v>0</v>
      </c>
      <c r="K3905" s="20">
        <f t="shared" si="367"/>
        <v>0</v>
      </c>
      <c r="L3905" s="20">
        <f t="shared" si="367"/>
        <v>0</v>
      </c>
    </row>
    <row r="3906" spans="1:12" ht="18" customHeight="1">
      <c r="A3906" s="9" t="s">
        <v>2368</v>
      </c>
      <c r="B3906" s="17" t="s">
        <v>2369</v>
      </c>
      <c r="C3906" s="22" t="s">
        <v>1875</v>
      </c>
      <c r="D3906" s="17">
        <v>16</v>
      </c>
      <c r="E3906" s="19">
        <v>0</v>
      </c>
      <c r="F3906" s="20">
        <f t="shared" si="364"/>
        <v>0</v>
      </c>
      <c r="G3906" s="19">
        <v>0</v>
      </c>
      <c r="H3906" s="20">
        <f t="shared" si="365"/>
        <v>0</v>
      </c>
      <c r="I3906" s="19">
        <v>0</v>
      </c>
      <c r="J3906" s="20">
        <f t="shared" si="366"/>
        <v>0</v>
      </c>
      <c r="K3906" s="20">
        <f t="shared" si="367"/>
        <v>0</v>
      </c>
      <c r="L3906" s="20">
        <f t="shared" si="367"/>
        <v>0</v>
      </c>
    </row>
    <row r="3907" spans="1:12" ht="18" customHeight="1">
      <c r="A3907" s="9" t="s">
        <v>2368</v>
      </c>
      <c r="B3907" s="17" t="s">
        <v>2370</v>
      </c>
      <c r="C3907" s="22" t="s">
        <v>1875</v>
      </c>
      <c r="D3907" s="17">
        <v>32</v>
      </c>
      <c r="E3907" s="19">
        <v>0</v>
      </c>
      <c r="F3907" s="20">
        <f t="shared" si="364"/>
        <v>0</v>
      </c>
      <c r="G3907" s="19">
        <v>0</v>
      </c>
      <c r="H3907" s="20">
        <f t="shared" si="365"/>
        <v>0</v>
      </c>
      <c r="I3907" s="19">
        <v>0</v>
      </c>
      <c r="J3907" s="20">
        <f t="shared" si="366"/>
        <v>0</v>
      </c>
      <c r="K3907" s="20">
        <f t="shared" si="367"/>
        <v>0</v>
      </c>
      <c r="L3907" s="20">
        <f t="shared" si="367"/>
        <v>0</v>
      </c>
    </row>
    <row r="3908" spans="1:12" ht="18" customHeight="1">
      <c r="A3908" s="9" t="s">
        <v>2368</v>
      </c>
      <c r="B3908" s="17" t="s">
        <v>2371</v>
      </c>
      <c r="C3908" s="22" t="s">
        <v>1875</v>
      </c>
      <c r="D3908" s="17">
        <v>38</v>
      </c>
      <c r="E3908" s="19">
        <v>0</v>
      </c>
      <c r="F3908" s="20">
        <f t="shared" si="364"/>
        <v>0</v>
      </c>
      <c r="G3908" s="19">
        <v>0</v>
      </c>
      <c r="H3908" s="20">
        <f t="shared" si="365"/>
        <v>0</v>
      </c>
      <c r="I3908" s="19">
        <v>0</v>
      </c>
      <c r="J3908" s="20">
        <f t="shared" si="366"/>
        <v>0</v>
      </c>
      <c r="K3908" s="20">
        <f t="shared" si="367"/>
        <v>0</v>
      </c>
      <c r="L3908" s="20">
        <f t="shared" si="367"/>
        <v>0</v>
      </c>
    </row>
    <row r="3909" spans="1:12" ht="18" customHeight="1">
      <c r="A3909" s="9" t="s">
        <v>2368</v>
      </c>
      <c r="B3909" s="17" t="s">
        <v>2372</v>
      </c>
      <c r="C3909" s="22" t="s">
        <v>1875</v>
      </c>
      <c r="D3909" s="17">
        <v>73</v>
      </c>
      <c r="E3909" s="19">
        <v>0</v>
      </c>
      <c r="F3909" s="20">
        <f t="shared" si="364"/>
        <v>0</v>
      </c>
      <c r="G3909" s="19">
        <v>0</v>
      </c>
      <c r="H3909" s="20">
        <f t="shared" si="365"/>
        <v>0</v>
      </c>
      <c r="I3909" s="19">
        <v>0</v>
      </c>
      <c r="J3909" s="20">
        <f t="shared" si="366"/>
        <v>0</v>
      </c>
      <c r="K3909" s="20">
        <f t="shared" si="367"/>
        <v>0</v>
      </c>
      <c r="L3909" s="20">
        <f t="shared" si="367"/>
        <v>0</v>
      </c>
    </row>
    <row r="3910" spans="1:12" ht="18" customHeight="1">
      <c r="A3910" s="9" t="s">
        <v>2373</v>
      </c>
      <c r="B3910" s="17" t="s">
        <v>2374</v>
      </c>
      <c r="C3910" s="22" t="s">
        <v>2025</v>
      </c>
      <c r="D3910" s="17">
        <v>9</v>
      </c>
      <c r="E3910" s="19">
        <v>0</v>
      </c>
      <c r="F3910" s="20">
        <f t="shared" si="364"/>
        <v>0</v>
      </c>
      <c r="G3910" s="19">
        <v>0</v>
      </c>
      <c r="H3910" s="20">
        <f t="shared" si="365"/>
        <v>0</v>
      </c>
      <c r="I3910" s="19">
        <v>0</v>
      </c>
      <c r="J3910" s="20">
        <f t="shared" si="366"/>
        <v>0</v>
      </c>
      <c r="K3910" s="20">
        <f t="shared" si="367"/>
        <v>0</v>
      </c>
      <c r="L3910" s="20">
        <f t="shared" si="367"/>
        <v>0</v>
      </c>
    </row>
    <row r="3911" spans="1:12" ht="18" customHeight="1">
      <c r="A3911" s="9" t="s">
        <v>2373</v>
      </c>
      <c r="B3911" s="17" t="s">
        <v>2375</v>
      </c>
      <c r="C3911" s="22" t="s">
        <v>2025</v>
      </c>
      <c r="D3911" s="17">
        <v>54</v>
      </c>
      <c r="E3911" s="19">
        <v>0</v>
      </c>
      <c r="F3911" s="20">
        <f t="shared" si="364"/>
        <v>0</v>
      </c>
      <c r="G3911" s="19">
        <v>0</v>
      </c>
      <c r="H3911" s="20">
        <f t="shared" si="365"/>
        <v>0</v>
      </c>
      <c r="I3911" s="19">
        <v>0</v>
      </c>
      <c r="J3911" s="20">
        <f t="shared" si="366"/>
        <v>0</v>
      </c>
      <c r="K3911" s="20">
        <f t="shared" si="367"/>
        <v>0</v>
      </c>
      <c r="L3911" s="20">
        <f t="shared" si="367"/>
        <v>0</v>
      </c>
    </row>
    <row r="3912" spans="1:12" ht="18" customHeight="1">
      <c r="A3912" s="9" t="s">
        <v>2373</v>
      </c>
      <c r="B3912" s="17" t="s">
        <v>2376</v>
      </c>
      <c r="C3912" s="22" t="s">
        <v>2025</v>
      </c>
      <c r="D3912" s="17">
        <v>4</v>
      </c>
      <c r="E3912" s="19">
        <v>0</v>
      </c>
      <c r="F3912" s="20">
        <f t="shared" si="364"/>
        <v>0</v>
      </c>
      <c r="G3912" s="19">
        <v>0</v>
      </c>
      <c r="H3912" s="20">
        <f t="shared" si="365"/>
        <v>0</v>
      </c>
      <c r="I3912" s="19">
        <v>0</v>
      </c>
      <c r="J3912" s="20">
        <f t="shared" si="366"/>
        <v>0</v>
      </c>
      <c r="K3912" s="20">
        <f t="shared" si="367"/>
        <v>0</v>
      </c>
      <c r="L3912" s="20">
        <f t="shared" si="367"/>
        <v>0</v>
      </c>
    </row>
    <row r="3913" spans="1:12" ht="18" customHeight="1">
      <c r="A3913" s="9" t="s">
        <v>2373</v>
      </c>
      <c r="B3913" s="17" t="s">
        <v>2377</v>
      </c>
      <c r="C3913" s="22" t="s">
        <v>2025</v>
      </c>
      <c r="D3913" s="17">
        <v>171</v>
      </c>
      <c r="E3913" s="19">
        <v>0</v>
      </c>
      <c r="F3913" s="20">
        <f t="shared" si="364"/>
        <v>0</v>
      </c>
      <c r="G3913" s="19">
        <v>0</v>
      </c>
      <c r="H3913" s="20">
        <f t="shared" si="365"/>
        <v>0</v>
      </c>
      <c r="I3913" s="19">
        <v>0</v>
      </c>
      <c r="J3913" s="20">
        <f t="shared" si="366"/>
        <v>0</v>
      </c>
      <c r="K3913" s="20">
        <f t="shared" si="367"/>
        <v>0</v>
      </c>
      <c r="L3913" s="20">
        <f t="shared" si="367"/>
        <v>0</v>
      </c>
    </row>
    <row r="3914" spans="1:12" ht="18" customHeight="1">
      <c r="A3914" s="9" t="s">
        <v>2378</v>
      </c>
      <c r="B3914" s="17" t="s">
        <v>2379</v>
      </c>
      <c r="C3914" s="22" t="s">
        <v>1875</v>
      </c>
      <c r="D3914" s="17">
        <v>4</v>
      </c>
      <c r="E3914" s="19">
        <v>0</v>
      </c>
      <c r="F3914" s="20">
        <f t="shared" si="364"/>
        <v>0</v>
      </c>
      <c r="G3914" s="19">
        <v>0</v>
      </c>
      <c r="H3914" s="20">
        <f t="shared" si="365"/>
        <v>0</v>
      </c>
      <c r="I3914" s="19">
        <v>0</v>
      </c>
      <c r="J3914" s="20">
        <f t="shared" si="366"/>
        <v>0</v>
      </c>
      <c r="K3914" s="20">
        <f t="shared" si="367"/>
        <v>0</v>
      </c>
      <c r="L3914" s="20">
        <f t="shared" si="367"/>
        <v>0</v>
      </c>
    </row>
    <row r="3915" spans="1:12" ht="18" customHeight="1">
      <c r="A3915" s="9" t="s">
        <v>2380</v>
      </c>
      <c r="B3915" s="17" t="s">
        <v>2381</v>
      </c>
      <c r="C3915" s="22" t="s">
        <v>2025</v>
      </c>
      <c r="D3915" s="17">
        <v>36</v>
      </c>
      <c r="E3915" s="19">
        <v>0</v>
      </c>
      <c r="F3915" s="20">
        <f t="shared" si="364"/>
        <v>0</v>
      </c>
      <c r="G3915" s="19">
        <v>0</v>
      </c>
      <c r="H3915" s="20">
        <f t="shared" si="365"/>
        <v>0</v>
      </c>
      <c r="I3915" s="19">
        <v>0</v>
      </c>
      <c r="J3915" s="20">
        <f t="shared" si="366"/>
        <v>0</v>
      </c>
      <c r="K3915" s="20">
        <f t="shared" si="367"/>
        <v>0</v>
      </c>
      <c r="L3915" s="20">
        <f t="shared" si="367"/>
        <v>0</v>
      </c>
    </row>
    <row r="3916" spans="1:12" ht="18" customHeight="1">
      <c r="A3916" s="9" t="s">
        <v>2357</v>
      </c>
      <c r="B3916" s="17" t="s">
        <v>2382</v>
      </c>
      <c r="C3916" s="22" t="s">
        <v>1875</v>
      </c>
      <c r="D3916" s="17">
        <v>34</v>
      </c>
      <c r="E3916" s="19">
        <v>0</v>
      </c>
      <c r="F3916" s="20">
        <f t="shared" si="364"/>
        <v>0</v>
      </c>
      <c r="G3916" s="19">
        <v>0</v>
      </c>
      <c r="H3916" s="20">
        <f t="shared" si="365"/>
        <v>0</v>
      </c>
      <c r="I3916" s="19">
        <v>0</v>
      </c>
      <c r="J3916" s="20">
        <f t="shared" si="366"/>
        <v>0</v>
      </c>
      <c r="K3916" s="20">
        <f t="shared" si="367"/>
        <v>0</v>
      </c>
      <c r="L3916" s="20">
        <f t="shared" si="367"/>
        <v>0</v>
      </c>
    </row>
    <row r="3917" spans="1:12" ht="18" customHeight="1">
      <c r="A3917" s="9" t="s">
        <v>2373</v>
      </c>
      <c r="B3917" s="17" t="s">
        <v>2383</v>
      </c>
      <c r="C3917" s="22" t="s">
        <v>2025</v>
      </c>
      <c r="D3917" s="17">
        <v>6</v>
      </c>
      <c r="E3917" s="19">
        <v>0</v>
      </c>
      <c r="F3917" s="20">
        <f t="shared" si="364"/>
        <v>0</v>
      </c>
      <c r="G3917" s="19">
        <v>0</v>
      </c>
      <c r="H3917" s="20">
        <f t="shared" si="365"/>
        <v>0</v>
      </c>
      <c r="I3917" s="19">
        <v>0</v>
      </c>
      <c r="J3917" s="20">
        <f t="shared" si="366"/>
        <v>0</v>
      </c>
      <c r="K3917" s="20">
        <f t="shared" si="367"/>
        <v>0</v>
      </c>
      <c r="L3917" s="20">
        <f t="shared" si="367"/>
        <v>0</v>
      </c>
    </row>
    <row r="3918" spans="1:12" ht="18" customHeight="1">
      <c r="A3918" s="9" t="s">
        <v>2384</v>
      </c>
      <c r="B3918" s="17" t="s">
        <v>2385</v>
      </c>
      <c r="C3918" s="22" t="s">
        <v>1865</v>
      </c>
      <c r="D3918" s="17">
        <v>1</v>
      </c>
      <c r="E3918" s="19">
        <v>0</v>
      </c>
      <c r="F3918" s="20">
        <f t="shared" si="364"/>
        <v>0</v>
      </c>
      <c r="G3918" s="19">
        <v>0</v>
      </c>
      <c r="H3918" s="20">
        <f t="shared" si="365"/>
        <v>0</v>
      </c>
      <c r="I3918" s="19">
        <v>0</v>
      </c>
      <c r="J3918" s="20">
        <f t="shared" si="366"/>
        <v>0</v>
      </c>
      <c r="K3918" s="20">
        <f t="shared" si="367"/>
        <v>0</v>
      </c>
      <c r="L3918" s="20">
        <f t="shared" si="367"/>
        <v>0</v>
      </c>
    </row>
    <row r="3919" spans="1:12" ht="18" customHeight="1">
      <c r="A3919" s="9" t="s">
        <v>2386</v>
      </c>
      <c r="B3919" s="17" t="s">
        <v>2387</v>
      </c>
      <c r="C3919" s="22" t="s">
        <v>1875</v>
      </c>
      <c r="D3919" s="17">
        <v>6</v>
      </c>
      <c r="E3919" s="19">
        <v>0</v>
      </c>
      <c r="F3919" s="20">
        <f t="shared" si="364"/>
        <v>0</v>
      </c>
      <c r="G3919" s="19">
        <v>0</v>
      </c>
      <c r="H3919" s="20">
        <f t="shared" si="365"/>
        <v>0</v>
      </c>
      <c r="I3919" s="19">
        <v>0</v>
      </c>
      <c r="J3919" s="20">
        <f t="shared" si="366"/>
        <v>0</v>
      </c>
      <c r="K3919" s="20">
        <f t="shared" si="367"/>
        <v>0</v>
      </c>
      <c r="L3919" s="20">
        <f t="shared" si="367"/>
        <v>0</v>
      </c>
    </row>
    <row r="3920" spans="1:12" ht="18" customHeight="1">
      <c r="A3920" s="9"/>
      <c r="B3920" s="17"/>
      <c r="D3920" s="17"/>
      <c r="E3920" s="55"/>
      <c r="F3920" s="20"/>
      <c r="G3920" s="56"/>
      <c r="H3920" s="20"/>
      <c r="I3920" s="49"/>
      <c r="J3920" s="20"/>
      <c r="K3920" s="20"/>
      <c r="L3920" s="20"/>
    </row>
    <row r="3921" spans="1:12" ht="18" customHeight="1">
      <c r="A3921" s="9"/>
      <c r="B3921" s="17"/>
      <c r="D3921" s="17"/>
      <c r="E3921" s="55"/>
      <c r="F3921" s="20"/>
      <c r="G3921" s="56"/>
      <c r="H3921" s="20"/>
      <c r="I3921" s="49"/>
      <c r="J3921" s="20"/>
      <c r="K3921" s="20"/>
      <c r="L3921" s="20"/>
    </row>
    <row r="3922" spans="1:12" ht="18" customHeight="1">
      <c r="A3922" s="9"/>
      <c r="B3922" s="17"/>
      <c r="D3922" s="17"/>
      <c r="E3922" s="55"/>
      <c r="F3922" s="20"/>
      <c r="G3922" s="56"/>
      <c r="H3922" s="20"/>
      <c r="I3922" s="49"/>
      <c r="J3922" s="20"/>
      <c r="K3922" s="20"/>
      <c r="L3922" s="20"/>
    </row>
    <row r="3923" spans="1:12" ht="18" customHeight="1">
      <c r="A3923" s="9"/>
      <c r="B3923" s="17"/>
      <c r="D3923" s="17"/>
      <c r="E3923" s="55"/>
      <c r="F3923" s="20"/>
      <c r="G3923" s="56"/>
      <c r="H3923" s="20"/>
      <c r="I3923" s="49"/>
      <c r="J3923" s="20"/>
      <c r="K3923" s="20"/>
      <c r="L3923" s="20"/>
    </row>
    <row r="3924" spans="1:12" ht="18" customHeight="1">
      <c r="A3924" s="9"/>
      <c r="B3924" s="17"/>
      <c r="D3924" s="17"/>
      <c r="E3924" s="55"/>
      <c r="F3924" s="20"/>
      <c r="G3924" s="56"/>
      <c r="H3924" s="20"/>
      <c r="I3924" s="49"/>
      <c r="J3924" s="20"/>
      <c r="K3924" s="20"/>
      <c r="L3924" s="20"/>
    </row>
    <row r="3925" spans="1:12" ht="18" customHeight="1">
      <c r="A3925" s="9"/>
      <c r="B3925" s="17"/>
      <c r="D3925" s="17"/>
      <c r="E3925" s="55"/>
      <c r="F3925" s="20"/>
      <c r="G3925" s="56"/>
      <c r="H3925" s="20"/>
      <c r="I3925" s="49"/>
      <c r="J3925" s="20"/>
      <c r="K3925" s="20"/>
      <c r="L3925" s="20"/>
    </row>
    <row r="3926" spans="1:12" ht="18" customHeight="1">
      <c r="A3926" s="15" t="s">
        <v>31</v>
      </c>
      <c r="D3926" s="43"/>
      <c r="E3926" s="12"/>
      <c r="F3926" s="13">
        <f>SUM(F3817:F3925)</f>
        <v>0</v>
      </c>
      <c r="G3926" s="13"/>
      <c r="H3926" s="13">
        <f>SUM(H3817:H3925)</f>
        <v>0</v>
      </c>
      <c r="I3926" s="13"/>
      <c r="J3926" s="13">
        <f>SUM(J3817:J3925)</f>
        <v>0</v>
      </c>
      <c r="K3926" s="13">
        <f t="shared" ref="K3926" si="368">SUM(E3926+G3926+I3926)</f>
        <v>0</v>
      </c>
      <c r="L3926" s="13">
        <f>SUM(L3817:L3925)</f>
        <v>0</v>
      </c>
    </row>
    <row r="3927" spans="1:12" ht="18" customHeight="1">
      <c r="A3927" s="30" t="s">
        <v>2158</v>
      </c>
    </row>
    <row r="3928" spans="1:12" ht="18" customHeight="1">
      <c r="A3928" s="9" t="s">
        <v>2388</v>
      </c>
      <c r="B3928" s="17" t="s">
        <v>2389</v>
      </c>
      <c r="C3928" s="22" t="s">
        <v>2025</v>
      </c>
      <c r="D3928" s="17">
        <v>203</v>
      </c>
      <c r="E3928" s="19">
        <v>0</v>
      </c>
      <c r="F3928" s="20">
        <f t="shared" ref="F3928:F3986" si="369">SUM(D3928*E3928)</f>
        <v>0</v>
      </c>
      <c r="G3928" s="19">
        <v>0</v>
      </c>
      <c r="H3928" s="20">
        <f t="shared" ref="H3928:H3986" si="370">SUM(D3928*G3928)</f>
        <v>0</v>
      </c>
      <c r="I3928" s="49">
        <v>0</v>
      </c>
      <c r="J3928" s="20">
        <f t="shared" ref="J3928:J3986" si="371">SUM(D3928*I3928)</f>
        <v>0</v>
      </c>
      <c r="K3928" s="20">
        <f t="shared" ref="K3928:L3937" si="372">SUM(E3928+G3928+I3928)</f>
        <v>0</v>
      </c>
      <c r="L3928" s="20">
        <f t="shared" si="372"/>
        <v>0</v>
      </c>
    </row>
    <row r="3929" spans="1:12" ht="18" customHeight="1">
      <c r="A3929" s="9"/>
      <c r="B3929" s="17" t="s">
        <v>2390</v>
      </c>
      <c r="C3929" s="22" t="s">
        <v>2025</v>
      </c>
      <c r="D3929" s="17">
        <v>2236</v>
      </c>
      <c r="E3929" s="19">
        <v>0</v>
      </c>
      <c r="F3929" s="20">
        <f t="shared" si="369"/>
        <v>0</v>
      </c>
      <c r="G3929" s="19">
        <v>0</v>
      </c>
      <c r="H3929" s="20">
        <f t="shared" si="370"/>
        <v>0</v>
      </c>
      <c r="I3929" s="49">
        <v>0</v>
      </c>
      <c r="J3929" s="20">
        <f t="shared" si="371"/>
        <v>0</v>
      </c>
      <c r="K3929" s="20">
        <f t="shared" si="372"/>
        <v>0</v>
      </c>
      <c r="L3929" s="20">
        <f t="shared" si="372"/>
        <v>0</v>
      </c>
    </row>
    <row r="3930" spans="1:12" ht="18" customHeight="1">
      <c r="A3930" s="9" t="s">
        <v>2391</v>
      </c>
      <c r="B3930" s="17" t="s">
        <v>2392</v>
      </c>
      <c r="C3930" s="22" t="s">
        <v>2025</v>
      </c>
      <c r="D3930" s="17">
        <v>1308</v>
      </c>
      <c r="E3930" s="19">
        <v>0</v>
      </c>
      <c r="F3930" s="20">
        <f t="shared" si="369"/>
        <v>0</v>
      </c>
      <c r="G3930" s="19">
        <v>0</v>
      </c>
      <c r="H3930" s="20">
        <f t="shared" si="370"/>
        <v>0</v>
      </c>
      <c r="I3930" s="49">
        <v>0</v>
      </c>
      <c r="J3930" s="20">
        <f t="shared" si="371"/>
        <v>0</v>
      </c>
      <c r="K3930" s="20">
        <f t="shared" si="372"/>
        <v>0</v>
      </c>
      <c r="L3930" s="20">
        <f t="shared" si="372"/>
        <v>0</v>
      </c>
    </row>
    <row r="3931" spans="1:12" ht="18" customHeight="1">
      <c r="A3931" s="9"/>
      <c r="B3931" s="17" t="s">
        <v>2393</v>
      </c>
      <c r="C3931" s="22" t="s">
        <v>2025</v>
      </c>
      <c r="D3931" s="17">
        <v>293</v>
      </c>
      <c r="E3931" s="19">
        <v>0</v>
      </c>
      <c r="F3931" s="20">
        <f t="shared" si="369"/>
        <v>0</v>
      </c>
      <c r="G3931" s="19">
        <v>0</v>
      </c>
      <c r="H3931" s="20">
        <f t="shared" si="370"/>
        <v>0</v>
      </c>
      <c r="I3931" s="49">
        <v>0</v>
      </c>
      <c r="J3931" s="20">
        <f t="shared" si="371"/>
        <v>0</v>
      </c>
      <c r="K3931" s="20">
        <f t="shared" si="372"/>
        <v>0</v>
      </c>
      <c r="L3931" s="20">
        <f t="shared" si="372"/>
        <v>0</v>
      </c>
    </row>
    <row r="3932" spans="1:12" ht="18" customHeight="1">
      <c r="A3932" s="9" t="s">
        <v>2394</v>
      </c>
      <c r="B3932" s="17" t="s">
        <v>2395</v>
      </c>
      <c r="C3932" s="22" t="s">
        <v>2025</v>
      </c>
      <c r="D3932" s="17">
        <v>57</v>
      </c>
      <c r="E3932" s="19">
        <v>0</v>
      </c>
      <c r="F3932" s="20">
        <f t="shared" si="369"/>
        <v>0</v>
      </c>
      <c r="G3932" s="19">
        <v>0</v>
      </c>
      <c r="H3932" s="20">
        <f t="shared" si="370"/>
        <v>0</v>
      </c>
      <c r="I3932" s="49">
        <v>0</v>
      </c>
      <c r="J3932" s="20">
        <f t="shared" si="371"/>
        <v>0</v>
      </c>
      <c r="K3932" s="20">
        <f t="shared" si="372"/>
        <v>0</v>
      </c>
      <c r="L3932" s="20">
        <f t="shared" si="372"/>
        <v>0</v>
      </c>
    </row>
    <row r="3933" spans="1:12" ht="18" customHeight="1">
      <c r="A3933" s="9" t="s">
        <v>2396</v>
      </c>
      <c r="B3933" s="17" t="s">
        <v>2397</v>
      </c>
      <c r="C3933" s="22" t="s">
        <v>2025</v>
      </c>
      <c r="D3933" s="17">
        <v>295</v>
      </c>
      <c r="E3933" s="19">
        <v>0</v>
      </c>
      <c r="F3933" s="20">
        <f t="shared" si="369"/>
        <v>0</v>
      </c>
      <c r="G3933" s="19">
        <v>0</v>
      </c>
      <c r="H3933" s="20">
        <f t="shared" si="370"/>
        <v>0</v>
      </c>
      <c r="I3933" s="49">
        <v>0</v>
      </c>
      <c r="J3933" s="20">
        <f t="shared" si="371"/>
        <v>0</v>
      </c>
      <c r="K3933" s="20">
        <f t="shared" si="372"/>
        <v>0</v>
      </c>
      <c r="L3933" s="20">
        <f t="shared" si="372"/>
        <v>0</v>
      </c>
    </row>
    <row r="3934" spans="1:12" ht="18" customHeight="1">
      <c r="A3934" s="9"/>
      <c r="B3934" s="17" t="s">
        <v>2398</v>
      </c>
      <c r="C3934" s="22" t="s">
        <v>2025</v>
      </c>
      <c r="D3934" s="17">
        <v>2125</v>
      </c>
      <c r="E3934" s="19">
        <v>0</v>
      </c>
      <c r="F3934" s="20">
        <f t="shared" si="369"/>
        <v>0</v>
      </c>
      <c r="G3934" s="19">
        <v>0</v>
      </c>
      <c r="H3934" s="20">
        <f t="shared" si="370"/>
        <v>0</v>
      </c>
      <c r="I3934" s="49">
        <v>0</v>
      </c>
      <c r="J3934" s="20">
        <f t="shared" si="371"/>
        <v>0</v>
      </c>
      <c r="K3934" s="20">
        <f t="shared" si="372"/>
        <v>0</v>
      </c>
      <c r="L3934" s="20">
        <f t="shared" si="372"/>
        <v>0</v>
      </c>
    </row>
    <row r="3935" spans="1:12" ht="18" customHeight="1">
      <c r="A3935" s="9"/>
      <c r="B3935" s="17" t="s">
        <v>2399</v>
      </c>
      <c r="C3935" s="22" t="s">
        <v>2025</v>
      </c>
      <c r="D3935" s="17">
        <v>144</v>
      </c>
      <c r="E3935" s="19">
        <v>0</v>
      </c>
      <c r="F3935" s="20">
        <f t="shared" si="369"/>
        <v>0</v>
      </c>
      <c r="G3935" s="19">
        <v>0</v>
      </c>
      <c r="H3935" s="20">
        <f t="shared" si="370"/>
        <v>0</v>
      </c>
      <c r="I3935" s="49">
        <v>0</v>
      </c>
      <c r="J3935" s="20">
        <f t="shared" si="371"/>
        <v>0</v>
      </c>
      <c r="K3935" s="20">
        <f t="shared" si="372"/>
        <v>0</v>
      </c>
      <c r="L3935" s="20">
        <f t="shared" si="372"/>
        <v>0</v>
      </c>
    </row>
    <row r="3936" spans="1:12" ht="18" customHeight="1">
      <c r="A3936" s="9" t="s">
        <v>2400</v>
      </c>
      <c r="B3936" s="17" t="s">
        <v>2401</v>
      </c>
      <c r="C3936" s="22" t="s">
        <v>2025</v>
      </c>
      <c r="D3936" s="17">
        <v>453</v>
      </c>
      <c r="E3936" s="19">
        <v>0</v>
      </c>
      <c r="F3936" s="20">
        <f t="shared" si="369"/>
        <v>0</v>
      </c>
      <c r="G3936" s="19">
        <v>0</v>
      </c>
      <c r="H3936" s="20">
        <f t="shared" si="370"/>
        <v>0</v>
      </c>
      <c r="I3936" s="49">
        <v>0</v>
      </c>
      <c r="J3936" s="20">
        <f t="shared" si="371"/>
        <v>0</v>
      </c>
      <c r="K3936" s="20">
        <f t="shared" si="372"/>
        <v>0</v>
      </c>
      <c r="L3936" s="20">
        <f t="shared" si="372"/>
        <v>0</v>
      </c>
    </row>
    <row r="3937" spans="1:12" ht="18" customHeight="1">
      <c r="A3937" s="9" t="s">
        <v>2402</v>
      </c>
      <c r="B3937" s="17" t="s">
        <v>2403</v>
      </c>
      <c r="C3937" s="22" t="s">
        <v>2025</v>
      </c>
      <c r="D3937" s="17">
        <v>27</v>
      </c>
      <c r="E3937" s="19">
        <v>0</v>
      </c>
      <c r="F3937" s="20">
        <f t="shared" si="369"/>
        <v>0</v>
      </c>
      <c r="G3937" s="56">
        <v>0</v>
      </c>
      <c r="H3937" s="20">
        <f t="shared" si="370"/>
        <v>0</v>
      </c>
      <c r="I3937" s="49">
        <v>0</v>
      </c>
      <c r="J3937" s="20">
        <f t="shared" si="371"/>
        <v>0</v>
      </c>
      <c r="K3937" s="20">
        <f t="shared" si="372"/>
        <v>0</v>
      </c>
      <c r="L3937" s="20">
        <f t="shared" si="372"/>
        <v>0</v>
      </c>
    </row>
    <row r="3938" spans="1:12" ht="18" customHeight="1">
      <c r="A3938" s="9"/>
      <c r="B3938" s="17"/>
      <c r="C3938" s="22"/>
      <c r="D3938" s="17"/>
      <c r="E3938" s="55"/>
      <c r="F3938" s="20"/>
      <c r="G3938" s="56"/>
      <c r="H3938" s="20"/>
      <c r="I3938" s="49"/>
      <c r="J3938" s="20"/>
      <c r="K3938" s="20"/>
      <c r="L3938" s="20"/>
    </row>
    <row r="3939" spans="1:12" ht="18" customHeight="1">
      <c r="A3939" s="9"/>
      <c r="B3939" s="17"/>
      <c r="C3939" s="22"/>
      <c r="D3939" s="17"/>
      <c r="E3939" s="55"/>
      <c r="F3939" s="20"/>
      <c r="G3939" s="56"/>
      <c r="H3939" s="20"/>
      <c r="I3939" s="49"/>
      <c r="J3939" s="20"/>
      <c r="K3939" s="20"/>
      <c r="L3939" s="20"/>
    </row>
    <row r="3940" spans="1:12" ht="18" customHeight="1">
      <c r="A3940" s="9"/>
      <c r="B3940" s="17"/>
      <c r="C3940" s="22"/>
      <c r="D3940" s="17"/>
      <c r="E3940" s="55"/>
      <c r="F3940" s="20"/>
      <c r="G3940" s="56"/>
      <c r="H3940" s="20"/>
      <c r="I3940" s="49"/>
      <c r="J3940" s="20"/>
      <c r="K3940" s="20"/>
      <c r="L3940" s="20"/>
    </row>
    <row r="3941" spans="1:12" ht="18" customHeight="1">
      <c r="A3941" s="9"/>
      <c r="B3941" s="17"/>
      <c r="C3941" s="22"/>
      <c r="D3941" s="17"/>
      <c r="E3941" s="55"/>
      <c r="F3941" s="20"/>
      <c r="G3941" s="56"/>
      <c r="H3941" s="20"/>
      <c r="I3941" s="49"/>
      <c r="J3941" s="20"/>
      <c r="K3941" s="20"/>
      <c r="L3941" s="20"/>
    </row>
    <row r="3942" spans="1:12" ht="18" customHeight="1">
      <c r="A3942" s="9"/>
      <c r="B3942" s="17"/>
      <c r="C3942" s="22"/>
      <c r="D3942" s="17"/>
      <c r="E3942" s="55"/>
      <c r="F3942" s="20"/>
      <c r="G3942" s="56"/>
      <c r="H3942" s="20"/>
      <c r="I3942" s="49"/>
      <c r="J3942" s="20"/>
      <c r="K3942" s="20"/>
      <c r="L3942" s="20"/>
    </row>
    <row r="3943" spans="1:12" ht="18" customHeight="1">
      <c r="A3943" s="9"/>
      <c r="B3943" s="17"/>
      <c r="C3943" s="22"/>
      <c r="D3943" s="17"/>
      <c r="E3943" s="55"/>
      <c r="F3943" s="20"/>
      <c r="G3943" s="56"/>
      <c r="H3943" s="20"/>
      <c r="I3943" s="49"/>
      <c r="J3943" s="20"/>
      <c r="K3943" s="20"/>
      <c r="L3943" s="20"/>
    </row>
    <row r="3944" spans="1:12" ht="18" customHeight="1">
      <c r="A3944" s="9"/>
      <c r="B3944" s="17"/>
      <c r="C3944" s="22"/>
      <c r="D3944" s="17"/>
      <c r="E3944" s="55"/>
      <c r="F3944" s="20"/>
      <c r="G3944" s="56"/>
      <c r="H3944" s="20"/>
      <c r="I3944" s="49"/>
      <c r="J3944" s="20"/>
      <c r="K3944" s="20"/>
      <c r="L3944" s="20"/>
    </row>
    <row r="3945" spans="1:12" ht="18" customHeight="1">
      <c r="A3945" s="9"/>
      <c r="B3945" s="17"/>
      <c r="C3945" s="22"/>
      <c r="D3945" s="17"/>
      <c r="E3945" s="55"/>
      <c r="F3945" s="20"/>
      <c r="G3945" s="56"/>
      <c r="H3945" s="20"/>
      <c r="I3945" s="49"/>
      <c r="J3945" s="20"/>
      <c r="K3945" s="20"/>
      <c r="L3945" s="20"/>
    </row>
    <row r="3946" spans="1:12" ht="18" customHeight="1">
      <c r="A3946" s="9"/>
      <c r="B3946" s="17"/>
      <c r="C3946" s="22"/>
      <c r="D3946" s="17"/>
      <c r="E3946" s="55"/>
      <c r="F3946" s="20"/>
      <c r="G3946" s="56"/>
      <c r="H3946" s="20"/>
      <c r="I3946" s="49"/>
      <c r="J3946" s="20"/>
      <c r="K3946" s="20"/>
      <c r="L3946" s="20"/>
    </row>
    <row r="3947" spans="1:12" ht="18" customHeight="1">
      <c r="A3947" s="9"/>
      <c r="B3947" s="17"/>
      <c r="C3947" s="22"/>
      <c r="D3947" s="17"/>
      <c r="E3947" s="55"/>
      <c r="F3947" s="20"/>
      <c r="G3947" s="56"/>
      <c r="H3947" s="20"/>
      <c r="I3947" s="49"/>
      <c r="J3947" s="20"/>
      <c r="K3947" s="20"/>
      <c r="L3947" s="20"/>
    </row>
    <row r="3948" spans="1:12" ht="18" customHeight="1">
      <c r="A3948" s="9"/>
      <c r="B3948" s="17"/>
      <c r="C3948" s="22"/>
      <c r="D3948" s="17"/>
      <c r="E3948" s="55"/>
      <c r="F3948" s="20"/>
      <c r="G3948" s="56"/>
      <c r="H3948" s="20"/>
      <c r="I3948" s="49"/>
      <c r="J3948" s="20"/>
      <c r="K3948" s="20"/>
      <c r="L3948" s="20"/>
    </row>
    <row r="3949" spans="1:12" ht="18" customHeight="1">
      <c r="A3949" s="9"/>
      <c r="B3949" s="17"/>
      <c r="C3949" s="22"/>
      <c r="D3949" s="17"/>
      <c r="E3949" s="55"/>
      <c r="F3949" s="20"/>
      <c r="G3949" s="56"/>
      <c r="H3949" s="20"/>
      <c r="I3949" s="49"/>
      <c r="J3949" s="20"/>
      <c r="K3949" s="20"/>
      <c r="L3949" s="20"/>
    </row>
    <row r="3950" spans="1:12" ht="18" customHeight="1">
      <c r="A3950" s="9"/>
      <c r="B3950" s="17"/>
      <c r="C3950" s="22"/>
      <c r="D3950" s="17"/>
      <c r="E3950" s="55"/>
      <c r="F3950" s="20"/>
      <c r="G3950" s="56"/>
      <c r="H3950" s="20"/>
      <c r="I3950" s="49"/>
      <c r="J3950" s="20"/>
      <c r="K3950" s="20"/>
      <c r="L3950" s="20"/>
    </row>
    <row r="3951" spans="1:12" ht="18" customHeight="1">
      <c r="A3951" s="9"/>
      <c r="B3951" s="17"/>
      <c r="C3951" s="22"/>
      <c r="D3951" s="17"/>
      <c r="E3951" s="55"/>
      <c r="F3951" s="20"/>
      <c r="G3951" s="56"/>
      <c r="H3951" s="20"/>
      <c r="I3951" s="49"/>
      <c r="J3951" s="20"/>
      <c r="K3951" s="20"/>
      <c r="L3951" s="20"/>
    </row>
    <row r="3952" spans="1:12" ht="18" customHeight="1">
      <c r="A3952" s="9"/>
      <c r="B3952" s="17"/>
      <c r="C3952" s="22"/>
      <c r="D3952" s="17"/>
      <c r="E3952" s="55"/>
      <c r="F3952" s="20"/>
      <c r="G3952" s="56"/>
      <c r="H3952" s="20"/>
      <c r="I3952" s="49"/>
      <c r="J3952" s="20"/>
      <c r="K3952" s="20"/>
      <c r="L3952" s="20"/>
    </row>
    <row r="3953" spans="1:12" ht="18" customHeight="1">
      <c r="A3953" s="9"/>
      <c r="B3953" s="17"/>
      <c r="C3953" s="22"/>
      <c r="D3953" s="17"/>
      <c r="E3953" s="55"/>
      <c r="F3953" s="20"/>
      <c r="G3953" s="56"/>
      <c r="H3953" s="20"/>
      <c r="I3953" s="49"/>
      <c r="J3953" s="20"/>
      <c r="K3953" s="20"/>
      <c r="L3953" s="20"/>
    </row>
    <row r="3954" spans="1:12" ht="18" customHeight="1">
      <c r="A3954" s="9"/>
      <c r="B3954" s="17"/>
      <c r="C3954" s="22"/>
      <c r="D3954" s="17"/>
      <c r="E3954" s="55"/>
      <c r="F3954" s="20"/>
      <c r="G3954" s="56"/>
      <c r="H3954" s="20"/>
      <c r="I3954" s="49"/>
      <c r="J3954" s="20"/>
      <c r="K3954" s="20"/>
      <c r="L3954" s="20"/>
    </row>
    <row r="3955" spans="1:12" ht="18" customHeight="1">
      <c r="A3955" s="9"/>
      <c r="B3955" s="17"/>
      <c r="C3955" s="22"/>
      <c r="D3955" s="17"/>
      <c r="E3955" s="55"/>
      <c r="F3955" s="20"/>
      <c r="G3955" s="56"/>
      <c r="H3955" s="20"/>
      <c r="I3955" s="49"/>
      <c r="J3955" s="20"/>
      <c r="K3955" s="20"/>
      <c r="L3955" s="20"/>
    </row>
    <row r="3956" spans="1:12" ht="18" customHeight="1">
      <c r="A3956" s="9"/>
      <c r="B3956" s="17"/>
      <c r="C3956" s="22"/>
      <c r="D3956" s="17"/>
      <c r="E3956" s="55"/>
      <c r="F3956" s="20"/>
      <c r="G3956" s="56"/>
      <c r="H3956" s="20"/>
      <c r="I3956" s="49"/>
      <c r="J3956" s="20"/>
      <c r="K3956" s="20"/>
      <c r="L3956" s="20"/>
    </row>
    <row r="3957" spans="1:12" ht="18" customHeight="1">
      <c r="A3957" s="9"/>
      <c r="B3957" s="17"/>
      <c r="C3957" s="22"/>
      <c r="D3957" s="17"/>
      <c r="E3957" s="55"/>
      <c r="F3957" s="20"/>
      <c r="G3957" s="56"/>
      <c r="H3957" s="20"/>
      <c r="I3957" s="49"/>
      <c r="J3957" s="20"/>
      <c r="K3957" s="20"/>
      <c r="L3957" s="20"/>
    </row>
    <row r="3958" spans="1:12" ht="18" customHeight="1">
      <c r="A3958" s="9"/>
      <c r="B3958" s="17"/>
      <c r="C3958" s="22"/>
      <c r="D3958" s="17"/>
      <c r="E3958" s="55"/>
      <c r="F3958" s="20"/>
      <c r="G3958" s="56"/>
      <c r="H3958" s="20"/>
      <c r="I3958" s="49"/>
      <c r="J3958" s="20"/>
      <c r="K3958" s="20"/>
      <c r="L3958" s="20"/>
    </row>
    <row r="3959" spans="1:12" ht="18" customHeight="1">
      <c r="A3959" s="9"/>
      <c r="B3959" s="17"/>
      <c r="C3959" s="22"/>
      <c r="D3959" s="17"/>
      <c r="E3959" s="55"/>
      <c r="F3959" s="20"/>
      <c r="G3959" s="56"/>
      <c r="H3959" s="20"/>
      <c r="I3959" s="49"/>
      <c r="J3959" s="20"/>
      <c r="K3959" s="20"/>
      <c r="L3959" s="20"/>
    </row>
    <row r="3960" spans="1:12" ht="18" customHeight="1">
      <c r="A3960" s="9"/>
      <c r="B3960" s="17"/>
      <c r="C3960" s="22"/>
      <c r="D3960" s="17"/>
      <c r="E3960" s="55"/>
      <c r="F3960" s="20"/>
      <c r="G3960" s="56"/>
      <c r="H3960" s="20"/>
      <c r="I3960" s="49"/>
      <c r="J3960" s="20"/>
      <c r="K3960" s="20"/>
      <c r="L3960" s="20"/>
    </row>
    <row r="3961" spans="1:12" ht="18" customHeight="1">
      <c r="A3961" s="9"/>
      <c r="B3961" s="17"/>
      <c r="C3961" s="22"/>
      <c r="D3961" s="17"/>
      <c r="E3961" s="55"/>
      <c r="F3961" s="20"/>
      <c r="G3961" s="56"/>
      <c r="H3961" s="20"/>
      <c r="I3961" s="49"/>
      <c r="J3961" s="20"/>
      <c r="K3961" s="20"/>
      <c r="L3961" s="20"/>
    </row>
    <row r="3962" spans="1:12" ht="18" customHeight="1">
      <c r="A3962" s="9"/>
      <c r="B3962" s="17"/>
      <c r="C3962" s="22"/>
      <c r="D3962" s="17"/>
      <c r="E3962" s="55"/>
      <c r="F3962" s="20"/>
      <c r="G3962" s="56"/>
      <c r="H3962" s="20"/>
      <c r="I3962" s="49"/>
      <c r="J3962" s="20"/>
      <c r="K3962" s="20"/>
      <c r="L3962" s="20"/>
    </row>
    <row r="3963" spans="1:12" ht="18" customHeight="1">
      <c r="A3963" s="15" t="s">
        <v>31</v>
      </c>
      <c r="D3963" s="43"/>
      <c r="E3963" s="12"/>
      <c r="F3963" s="13">
        <f>SUM(F3928:F3962)</f>
        <v>0</v>
      </c>
      <c r="G3963" s="13"/>
      <c r="H3963" s="13">
        <f>SUM(H3928:H3962)</f>
        <v>0</v>
      </c>
      <c r="I3963" s="13"/>
      <c r="J3963" s="13">
        <f>SUM(J3928:J3962)</f>
        <v>0</v>
      </c>
      <c r="K3963" s="13">
        <f t="shared" ref="K3963" si="373">SUM(E3963+G3963+I3963)</f>
        <v>0</v>
      </c>
      <c r="L3963" s="13">
        <f>SUM(L3928:L3962)</f>
        <v>0</v>
      </c>
    </row>
    <row r="3964" spans="1:12" ht="18" customHeight="1">
      <c r="A3964" s="30" t="s">
        <v>2159</v>
      </c>
    </row>
    <row r="3965" spans="1:12" ht="18" customHeight="1">
      <c r="A3965" s="9" t="s">
        <v>2404</v>
      </c>
      <c r="B3965" s="17" t="s">
        <v>2405</v>
      </c>
      <c r="C3965" s="22" t="s">
        <v>2025</v>
      </c>
      <c r="D3965" s="17">
        <v>653</v>
      </c>
      <c r="E3965" s="19">
        <v>0</v>
      </c>
      <c r="F3965" s="20">
        <f t="shared" si="369"/>
        <v>0</v>
      </c>
      <c r="G3965" s="56">
        <v>0</v>
      </c>
      <c r="H3965" s="20">
        <f t="shared" si="370"/>
        <v>0</v>
      </c>
      <c r="I3965" s="49">
        <v>0</v>
      </c>
      <c r="J3965" s="20">
        <f t="shared" si="371"/>
        <v>0</v>
      </c>
      <c r="K3965" s="20">
        <f t="shared" ref="K3965:L4012" si="374">SUM(E3965+G3965+I3965)</f>
        <v>0</v>
      </c>
      <c r="L3965" s="20">
        <f t="shared" si="374"/>
        <v>0</v>
      </c>
    </row>
    <row r="3966" spans="1:12" ht="18" customHeight="1">
      <c r="A3966" s="9" t="s">
        <v>2406</v>
      </c>
      <c r="B3966" s="17" t="s">
        <v>2407</v>
      </c>
      <c r="C3966" s="22" t="s">
        <v>2025</v>
      </c>
      <c r="D3966" s="17">
        <v>68</v>
      </c>
      <c r="E3966" s="19">
        <v>0</v>
      </c>
      <c r="F3966" s="20">
        <f t="shared" si="369"/>
        <v>0</v>
      </c>
      <c r="G3966" s="19">
        <v>0</v>
      </c>
      <c r="H3966" s="20">
        <f t="shared" si="370"/>
        <v>0</v>
      </c>
      <c r="I3966" s="49">
        <v>0</v>
      </c>
      <c r="J3966" s="20">
        <f t="shared" si="371"/>
        <v>0</v>
      </c>
      <c r="K3966" s="20">
        <f t="shared" si="374"/>
        <v>0</v>
      </c>
      <c r="L3966" s="20">
        <f t="shared" si="374"/>
        <v>0</v>
      </c>
    </row>
    <row r="3967" spans="1:12" ht="18" customHeight="1">
      <c r="A3967" s="9"/>
      <c r="B3967" s="17" t="s">
        <v>2408</v>
      </c>
      <c r="C3967" s="22" t="s">
        <v>2025</v>
      </c>
      <c r="D3967" s="17">
        <v>48</v>
      </c>
      <c r="E3967" s="19">
        <v>0</v>
      </c>
      <c r="F3967" s="20">
        <f t="shared" si="369"/>
        <v>0</v>
      </c>
      <c r="G3967" s="19">
        <v>0</v>
      </c>
      <c r="H3967" s="20">
        <f t="shared" si="370"/>
        <v>0</v>
      </c>
      <c r="I3967" s="49">
        <v>0</v>
      </c>
      <c r="J3967" s="20">
        <f t="shared" si="371"/>
        <v>0</v>
      </c>
      <c r="K3967" s="20">
        <f t="shared" si="374"/>
        <v>0</v>
      </c>
      <c r="L3967" s="20">
        <f t="shared" si="374"/>
        <v>0</v>
      </c>
    </row>
    <row r="3968" spans="1:12" ht="18" customHeight="1">
      <c r="A3968" s="9" t="s">
        <v>2409</v>
      </c>
      <c r="B3968" s="17" t="s">
        <v>2410</v>
      </c>
      <c r="C3968" s="22" t="s">
        <v>2025</v>
      </c>
      <c r="D3968" s="17">
        <v>254</v>
      </c>
      <c r="E3968" s="19">
        <v>0</v>
      </c>
      <c r="F3968" s="20">
        <f t="shared" si="369"/>
        <v>0</v>
      </c>
      <c r="G3968" s="19">
        <v>0</v>
      </c>
      <c r="H3968" s="20">
        <f t="shared" si="370"/>
        <v>0</v>
      </c>
      <c r="I3968" s="49">
        <v>0</v>
      </c>
      <c r="J3968" s="20">
        <f t="shared" si="371"/>
        <v>0</v>
      </c>
      <c r="K3968" s="20">
        <f t="shared" si="374"/>
        <v>0</v>
      </c>
      <c r="L3968" s="20">
        <f t="shared" si="374"/>
        <v>0</v>
      </c>
    </row>
    <row r="3969" spans="1:12" ht="18" customHeight="1">
      <c r="A3969" s="9" t="s">
        <v>2411</v>
      </c>
      <c r="B3969" s="17" t="s">
        <v>2412</v>
      </c>
      <c r="C3969" s="22" t="s">
        <v>2025</v>
      </c>
      <c r="D3969" s="17">
        <v>454</v>
      </c>
      <c r="E3969" s="19">
        <v>0</v>
      </c>
      <c r="F3969" s="20">
        <f t="shared" si="369"/>
        <v>0</v>
      </c>
      <c r="G3969" s="19">
        <v>0</v>
      </c>
      <c r="H3969" s="20">
        <f t="shared" si="370"/>
        <v>0</v>
      </c>
      <c r="I3969" s="49">
        <v>0</v>
      </c>
      <c r="J3969" s="20">
        <f t="shared" si="371"/>
        <v>0</v>
      </c>
      <c r="K3969" s="20">
        <f t="shared" si="374"/>
        <v>0</v>
      </c>
      <c r="L3969" s="20">
        <f t="shared" si="374"/>
        <v>0</v>
      </c>
    </row>
    <row r="3970" spans="1:12" ht="18" customHeight="1">
      <c r="A3970" s="9" t="s">
        <v>2413</v>
      </c>
      <c r="B3970" s="17" t="s">
        <v>2414</v>
      </c>
      <c r="C3970" s="22" t="s">
        <v>2025</v>
      </c>
      <c r="D3970" s="17">
        <v>52</v>
      </c>
      <c r="E3970" s="19">
        <v>0</v>
      </c>
      <c r="F3970" s="20">
        <f t="shared" si="369"/>
        <v>0</v>
      </c>
      <c r="G3970" s="19">
        <v>0</v>
      </c>
      <c r="H3970" s="20">
        <f t="shared" si="370"/>
        <v>0</v>
      </c>
      <c r="I3970" s="49">
        <v>0</v>
      </c>
      <c r="J3970" s="20">
        <f t="shared" si="371"/>
        <v>0</v>
      </c>
      <c r="K3970" s="20">
        <f t="shared" si="374"/>
        <v>0</v>
      </c>
      <c r="L3970" s="20">
        <f t="shared" si="374"/>
        <v>0</v>
      </c>
    </row>
    <row r="3971" spans="1:12" ht="18" customHeight="1">
      <c r="A3971" s="9" t="s">
        <v>2415</v>
      </c>
      <c r="B3971" s="17" t="s">
        <v>2416</v>
      </c>
      <c r="C3971" s="22" t="s">
        <v>2025</v>
      </c>
      <c r="D3971" s="17">
        <v>132</v>
      </c>
      <c r="E3971" s="19">
        <v>0</v>
      </c>
      <c r="F3971" s="20">
        <f t="shared" si="369"/>
        <v>0</v>
      </c>
      <c r="G3971" s="19">
        <v>0</v>
      </c>
      <c r="H3971" s="20">
        <f t="shared" si="370"/>
        <v>0</v>
      </c>
      <c r="I3971" s="49">
        <v>0</v>
      </c>
      <c r="J3971" s="20">
        <f t="shared" si="371"/>
        <v>0</v>
      </c>
      <c r="K3971" s="20">
        <f t="shared" si="374"/>
        <v>0</v>
      </c>
      <c r="L3971" s="20">
        <f t="shared" si="374"/>
        <v>0</v>
      </c>
    </row>
    <row r="3972" spans="1:12" ht="18" customHeight="1">
      <c r="A3972" s="9" t="s">
        <v>2227</v>
      </c>
      <c r="B3972" s="17" t="s">
        <v>2417</v>
      </c>
      <c r="C3972" s="22" t="s">
        <v>2025</v>
      </c>
      <c r="D3972" s="17">
        <v>789</v>
      </c>
      <c r="E3972" s="19">
        <v>0</v>
      </c>
      <c r="F3972" s="20">
        <f t="shared" si="369"/>
        <v>0</v>
      </c>
      <c r="G3972" s="19">
        <v>0</v>
      </c>
      <c r="H3972" s="20">
        <f t="shared" si="370"/>
        <v>0</v>
      </c>
      <c r="I3972" s="49">
        <v>0</v>
      </c>
      <c r="J3972" s="20">
        <f t="shared" si="371"/>
        <v>0</v>
      </c>
      <c r="K3972" s="20">
        <f t="shared" si="374"/>
        <v>0</v>
      </c>
      <c r="L3972" s="20">
        <f t="shared" si="374"/>
        <v>0</v>
      </c>
    </row>
    <row r="3973" spans="1:12" ht="18" customHeight="1">
      <c r="A3973" s="9"/>
      <c r="B3973" s="17" t="s">
        <v>2418</v>
      </c>
      <c r="C3973" s="22" t="s">
        <v>2025</v>
      </c>
      <c r="D3973" s="17">
        <v>44</v>
      </c>
      <c r="E3973" s="19">
        <v>0</v>
      </c>
      <c r="F3973" s="20">
        <f t="shared" si="369"/>
        <v>0</v>
      </c>
      <c r="G3973" s="19">
        <v>0</v>
      </c>
      <c r="H3973" s="20">
        <f t="shared" si="370"/>
        <v>0</v>
      </c>
      <c r="I3973" s="49">
        <v>0</v>
      </c>
      <c r="J3973" s="20">
        <f t="shared" si="371"/>
        <v>0</v>
      </c>
      <c r="K3973" s="20">
        <f t="shared" si="374"/>
        <v>0</v>
      </c>
      <c r="L3973" s="20">
        <f t="shared" si="374"/>
        <v>0</v>
      </c>
    </row>
    <row r="3974" spans="1:12" ht="18" customHeight="1">
      <c r="A3974" s="9" t="s">
        <v>2419</v>
      </c>
      <c r="B3974" s="17" t="s">
        <v>2420</v>
      </c>
      <c r="C3974" s="22" t="s">
        <v>1865</v>
      </c>
      <c r="D3974" s="17">
        <v>7</v>
      </c>
      <c r="E3974" s="19">
        <v>0</v>
      </c>
      <c r="F3974" s="20">
        <f t="shared" si="369"/>
        <v>0</v>
      </c>
      <c r="G3974" s="19">
        <v>0</v>
      </c>
      <c r="H3974" s="20">
        <f t="shared" si="370"/>
        <v>0</v>
      </c>
      <c r="I3974" s="49">
        <v>0</v>
      </c>
      <c r="J3974" s="20">
        <f t="shared" si="371"/>
        <v>0</v>
      </c>
      <c r="K3974" s="20">
        <f t="shared" si="374"/>
        <v>0</v>
      </c>
      <c r="L3974" s="20">
        <f t="shared" si="374"/>
        <v>0</v>
      </c>
    </row>
    <row r="3975" spans="1:12" ht="18" customHeight="1">
      <c r="A3975" s="9" t="s">
        <v>2421</v>
      </c>
      <c r="B3975" s="17" t="s">
        <v>2422</v>
      </c>
      <c r="C3975" s="22" t="s">
        <v>2025</v>
      </c>
      <c r="D3975" s="17">
        <v>185</v>
      </c>
      <c r="E3975" s="19">
        <v>0</v>
      </c>
      <c r="F3975" s="20">
        <f t="shared" si="369"/>
        <v>0</v>
      </c>
      <c r="G3975" s="19">
        <v>0</v>
      </c>
      <c r="H3975" s="20">
        <f t="shared" si="370"/>
        <v>0</v>
      </c>
      <c r="I3975" s="49">
        <v>0</v>
      </c>
      <c r="J3975" s="20">
        <f t="shared" si="371"/>
        <v>0</v>
      </c>
      <c r="K3975" s="20">
        <f t="shared" si="374"/>
        <v>0</v>
      </c>
      <c r="L3975" s="20">
        <f t="shared" si="374"/>
        <v>0</v>
      </c>
    </row>
    <row r="3976" spans="1:12" ht="18" customHeight="1">
      <c r="A3976" s="9"/>
      <c r="B3976" s="17" t="s">
        <v>2423</v>
      </c>
      <c r="C3976" s="22" t="s">
        <v>2025</v>
      </c>
      <c r="D3976" s="17">
        <v>248</v>
      </c>
      <c r="E3976" s="19">
        <v>0</v>
      </c>
      <c r="F3976" s="20">
        <f t="shared" si="369"/>
        <v>0</v>
      </c>
      <c r="G3976" s="19">
        <v>0</v>
      </c>
      <c r="H3976" s="20">
        <f t="shared" si="370"/>
        <v>0</v>
      </c>
      <c r="I3976" s="49">
        <v>0</v>
      </c>
      <c r="J3976" s="20">
        <f t="shared" si="371"/>
        <v>0</v>
      </c>
      <c r="K3976" s="20">
        <f t="shared" si="374"/>
        <v>0</v>
      </c>
      <c r="L3976" s="20">
        <f t="shared" si="374"/>
        <v>0</v>
      </c>
    </row>
    <row r="3977" spans="1:12" ht="18" customHeight="1">
      <c r="A3977" s="9"/>
      <c r="B3977" s="17" t="s">
        <v>2424</v>
      </c>
      <c r="C3977" s="22" t="s">
        <v>2025</v>
      </c>
      <c r="D3977" s="17">
        <v>120</v>
      </c>
      <c r="E3977" s="19">
        <v>0</v>
      </c>
      <c r="F3977" s="20">
        <f t="shared" si="369"/>
        <v>0</v>
      </c>
      <c r="G3977" s="19">
        <v>0</v>
      </c>
      <c r="H3977" s="20">
        <f t="shared" si="370"/>
        <v>0</v>
      </c>
      <c r="I3977" s="49">
        <v>0</v>
      </c>
      <c r="J3977" s="20">
        <f t="shared" si="371"/>
        <v>0</v>
      </c>
      <c r="K3977" s="20">
        <f t="shared" si="374"/>
        <v>0</v>
      </c>
      <c r="L3977" s="20">
        <f t="shared" si="374"/>
        <v>0</v>
      </c>
    </row>
    <row r="3978" spans="1:12" ht="18" customHeight="1">
      <c r="A3978" s="9"/>
      <c r="B3978" s="17" t="s">
        <v>2425</v>
      </c>
      <c r="C3978" s="22" t="s">
        <v>2025</v>
      </c>
      <c r="D3978" s="17">
        <v>199</v>
      </c>
      <c r="E3978" s="19">
        <v>0</v>
      </c>
      <c r="F3978" s="20">
        <f t="shared" si="369"/>
        <v>0</v>
      </c>
      <c r="G3978" s="19">
        <v>0</v>
      </c>
      <c r="H3978" s="20">
        <f t="shared" si="370"/>
        <v>0</v>
      </c>
      <c r="I3978" s="49">
        <v>0</v>
      </c>
      <c r="J3978" s="20">
        <f t="shared" si="371"/>
        <v>0</v>
      </c>
      <c r="K3978" s="20">
        <f t="shared" si="374"/>
        <v>0</v>
      </c>
      <c r="L3978" s="20">
        <f t="shared" si="374"/>
        <v>0</v>
      </c>
    </row>
    <row r="3979" spans="1:12" ht="18" customHeight="1">
      <c r="A3979" s="9" t="s">
        <v>2426</v>
      </c>
      <c r="B3979" s="17" t="s">
        <v>2427</v>
      </c>
      <c r="C3979" s="22" t="s">
        <v>2025</v>
      </c>
      <c r="D3979" s="17">
        <v>364</v>
      </c>
      <c r="E3979" s="19">
        <v>0</v>
      </c>
      <c r="F3979" s="20">
        <f t="shared" si="369"/>
        <v>0</v>
      </c>
      <c r="G3979" s="19">
        <v>0</v>
      </c>
      <c r="H3979" s="20">
        <f t="shared" si="370"/>
        <v>0</v>
      </c>
      <c r="I3979" s="49">
        <v>0</v>
      </c>
      <c r="J3979" s="20">
        <f t="shared" si="371"/>
        <v>0</v>
      </c>
      <c r="K3979" s="20">
        <f t="shared" si="374"/>
        <v>0</v>
      </c>
      <c r="L3979" s="20">
        <f t="shared" si="374"/>
        <v>0</v>
      </c>
    </row>
    <row r="3980" spans="1:12" ht="18" customHeight="1">
      <c r="A3980" s="9" t="s">
        <v>2428</v>
      </c>
      <c r="B3980" s="17" t="s">
        <v>2429</v>
      </c>
      <c r="C3980" s="22" t="s">
        <v>2025</v>
      </c>
      <c r="D3980" s="17">
        <v>93</v>
      </c>
      <c r="E3980" s="19">
        <v>0</v>
      </c>
      <c r="F3980" s="20">
        <f t="shared" si="369"/>
        <v>0</v>
      </c>
      <c r="G3980" s="19">
        <v>0</v>
      </c>
      <c r="H3980" s="20">
        <f t="shared" si="370"/>
        <v>0</v>
      </c>
      <c r="I3980" s="49">
        <v>0</v>
      </c>
      <c r="J3980" s="20">
        <f t="shared" si="371"/>
        <v>0</v>
      </c>
      <c r="K3980" s="20">
        <f t="shared" si="374"/>
        <v>0</v>
      </c>
      <c r="L3980" s="20">
        <f t="shared" si="374"/>
        <v>0</v>
      </c>
    </row>
    <row r="3981" spans="1:12" ht="18" customHeight="1">
      <c r="A3981" s="9"/>
      <c r="B3981" s="17" t="s">
        <v>2430</v>
      </c>
      <c r="C3981" s="22" t="s">
        <v>2025</v>
      </c>
      <c r="D3981" s="17">
        <v>21</v>
      </c>
      <c r="E3981" s="19">
        <v>0</v>
      </c>
      <c r="F3981" s="20">
        <f t="shared" si="369"/>
        <v>0</v>
      </c>
      <c r="G3981" s="19">
        <v>0</v>
      </c>
      <c r="H3981" s="20">
        <f t="shared" si="370"/>
        <v>0</v>
      </c>
      <c r="I3981" s="49">
        <v>0</v>
      </c>
      <c r="J3981" s="20">
        <f t="shared" si="371"/>
        <v>0</v>
      </c>
      <c r="K3981" s="20">
        <f t="shared" si="374"/>
        <v>0</v>
      </c>
      <c r="L3981" s="20">
        <f t="shared" si="374"/>
        <v>0</v>
      </c>
    </row>
    <row r="3982" spans="1:12" ht="18" customHeight="1">
      <c r="A3982" s="9"/>
      <c r="B3982" s="17" t="s">
        <v>2431</v>
      </c>
      <c r="C3982" s="22" t="s">
        <v>2025</v>
      </c>
      <c r="D3982" s="17">
        <v>16</v>
      </c>
      <c r="E3982" s="19">
        <v>0</v>
      </c>
      <c r="F3982" s="20">
        <f t="shared" si="369"/>
        <v>0</v>
      </c>
      <c r="G3982" s="19">
        <v>0</v>
      </c>
      <c r="H3982" s="20">
        <f t="shared" si="370"/>
        <v>0</v>
      </c>
      <c r="I3982" s="49">
        <v>0</v>
      </c>
      <c r="J3982" s="20">
        <f t="shared" si="371"/>
        <v>0</v>
      </c>
      <c r="K3982" s="20">
        <f t="shared" si="374"/>
        <v>0</v>
      </c>
      <c r="L3982" s="20">
        <f t="shared" si="374"/>
        <v>0</v>
      </c>
    </row>
    <row r="3983" spans="1:12" ht="18" customHeight="1">
      <c r="A3983" s="9"/>
      <c r="B3983" s="17" t="s">
        <v>2432</v>
      </c>
      <c r="C3983" s="22" t="s">
        <v>2025</v>
      </c>
      <c r="D3983" s="17">
        <v>229</v>
      </c>
      <c r="E3983" s="19">
        <v>0</v>
      </c>
      <c r="F3983" s="20">
        <f t="shared" si="369"/>
        <v>0</v>
      </c>
      <c r="G3983" s="19">
        <v>0</v>
      </c>
      <c r="H3983" s="20">
        <f t="shared" si="370"/>
        <v>0</v>
      </c>
      <c r="I3983" s="49">
        <v>0</v>
      </c>
      <c r="J3983" s="20">
        <f t="shared" si="371"/>
        <v>0</v>
      </c>
      <c r="K3983" s="20">
        <f t="shared" si="374"/>
        <v>0</v>
      </c>
      <c r="L3983" s="20">
        <f t="shared" si="374"/>
        <v>0</v>
      </c>
    </row>
    <row r="3984" spans="1:12" ht="18" customHeight="1">
      <c r="A3984" s="9"/>
      <c r="B3984" s="17" t="s">
        <v>2433</v>
      </c>
      <c r="C3984" s="22" t="s">
        <v>2025</v>
      </c>
      <c r="D3984" s="17">
        <v>1049</v>
      </c>
      <c r="E3984" s="19">
        <v>0</v>
      </c>
      <c r="F3984" s="20">
        <f t="shared" si="369"/>
        <v>0</v>
      </c>
      <c r="G3984" s="19">
        <v>0</v>
      </c>
      <c r="H3984" s="20">
        <f t="shared" si="370"/>
        <v>0</v>
      </c>
      <c r="I3984" s="49">
        <v>0</v>
      </c>
      <c r="J3984" s="20">
        <f t="shared" si="371"/>
        <v>0</v>
      </c>
      <c r="K3984" s="20">
        <f t="shared" si="374"/>
        <v>0</v>
      </c>
      <c r="L3984" s="20">
        <f t="shared" si="374"/>
        <v>0</v>
      </c>
    </row>
    <row r="3985" spans="1:12" ht="18" customHeight="1">
      <c r="A3985" s="9" t="s">
        <v>2434</v>
      </c>
      <c r="B3985" s="17"/>
      <c r="C3985" s="22" t="s">
        <v>2025</v>
      </c>
      <c r="D3985" s="17">
        <v>54</v>
      </c>
      <c r="E3985" s="19">
        <v>0</v>
      </c>
      <c r="F3985" s="20">
        <f t="shared" si="369"/>
        <v>0</v>
      </c>
      <c r="G3985" s="19">
        <v>0</v>
      </c>
      <c r="H3985" s="20">
        <f t="shared" si="370"/>
        <v>0</v>
      </c>
      <c r="I3985" s="49">
        <v>0</v>
      </c>
      <c r="J3985" s="20">
        <f t="shared" si="371"/>
        <v>0</v>
      </c>
      <c r="K3985" s="20">
        <f t="shared" si="374"/>
        <v>0</v>
      </c>
      <c r="L3985" s="20">
        <f t="shared" si="374"/>
        <v>0</v>
      </c>
    </row>
    <row r="3986" spans="1:12" ht="18" customHeight="1">
      <c r="A3986" s="9" t="s">
        <v>2435</v>
      </c>
      <c r="B3986" s="17" t="s">
        <v>2436</v>
      </c>
      <c r="C3986" s="22" t="s">
        <v>2025</v>
      </c>
      <c r="D3986" s="17">
        <v>760</v>
      </c>
      <c r="E3986" s="19">
        <v>0</v>
      </c>
      <c r="F3986" s="20">
        <f t="shared" si="369"/>
        <v>0</v>
      </c>
      <c r="G3986" s="56">
        <v>0</v>
      </c>
      <c r="H3986" s="20">
        <f t="shared" si="370"/>
        <v>0</v>
      </c>
      <c r="I3986" s="49">
        <v>0</v>
      </c>
      <c r="J3986" s="20">
        <f t="shared" si="371"/>
        <v>0</v>
      </c>
      <c r="K3986" s="20">
        <f t="shared" si="374"/>
        <v>0</v>
      </c>
      <c r="L3986" s="20">
        <f t="shared" si="374"/>
        <v>0</v>
      </c>
    </row>
    <row r="3987" spans="1:12" ht="18" customHeight="1">
      <c r="A3987" s="9"/>
      <c r="B3987" s="17"/>
      <c r="C3987" s="22"/>
      <c r="D3987" s="17"/>
      <c r="E3987" s="55"/>
      <c r="F3987" s="20"/>
      <c r="G3987" s="56"/>
      <c r="H3987" s="20"/>
      <c r="I3987" s="49"/>
      <c r="J3987" s="20"/>
      <c r="K3987" s="20"/>
      <c r="L3987" s="20"/>
    </row>
    <row r="3988" spans="1:12" ht="18" customHeight="1">
      <c r="A3988" s="9"/>
      <c r="B3988" s="17"/>
      <c r="C3988" s="22"/>
      <c r="D3988" s="17"/>
      <c r="E3988" s="55"/>
      <c r="F3988" s="20"/>
      <c r="G3988" s="56"/>
      <c r="H3988" s="20"/>
      <c r="I3988" s="49"/>
      <c r="J3988" s="20"/>
      <c r="K3988" s="20"/>
      <c r="L3988" s="20"/>
    </row>
    <row r="3989" spans="1:12" ht="18" customHeight="1">
      <c r="A3989" s="9"/>
      <c r="B3989" s="17"/>
      <c r="C3989" s="22"/>
      <c r="D3989" s="17"/>
      <c r="E3989" s="55"/>
      <c r="F3989" s="20"/>
      <c r="G3989" s="56"/>
      <c r="H3989" s="20"/>
      <c r="I3989" s="49"/>
      <c r="J3989" s="20"/>
      <c r="K3989" s="20"/>
      <c r="L3989" s="20"/>
    </row>
    <row r="3990" spans="1:12" ht="18" customHeight="1">
      <c r="A3990" s="9"/>
      <c r="B3990" s="17"/>
      <c r="C3990" s="22"/>
      <c r="D3990" s="17"/>
      <c r="E3990" s="55"/>
      <c r="F3990" s="20"/>
      <c r="G3990" s="56"/>
      <c r="H3990" s="20"/>
      <c r="I3990" s="49"/>
      <c r="J3990" s="20"/>
      <c r="K3990" s="20"/>
      <c r="L3990" s="20"/>
    </row>
    <row r="3991" spans="1:12" ht="18" customHeight="1">
      <c r="A3991" s="9"/>
      <c r="B3991" s="17"/>
      <c r="C3991" s="22"/>
      <c r="D3991" s="17"/>
      <c r="E3991" s="55"/>
      <c r="F3991" s="20"/>
      <c r="G3991" s="56"/>
      <c r="H3991" s="20"/>
      <c r="I3991" s="49"/>
      <c r="J3991" s="20"/>
      <c r="K3991" s="20"/>
      <c r="L3991" s="20"/>
    </row>
    <row r="3992" spans="1:12" ht="18" customHeight="1">
      <c r="A3992" s="9"/>
      <c r="B3992" s="17"/>
      <c r="C3992" s="22"/>
      <c r="D3992" s="17"/>
      <c r="E3992" s="55"/>
      <c r="F3992" s="20"/>
      <c r="G3992" s="56"/>
      <c r="H3992" s="20"/>
      <c r="I3992" s="49"/>
      <c r="J3992" s="20"/>
      <c r="K3992" s="20"/>
      <c r="L3992" s="20"/>
    </row>
    <row r="3993" spans="1:12" ht="18" customHeight="1">
      <c r="A3993" s="9"/>
      <c r="B3993" s="17"/>
      <c r="C3993" s="22"/>
      <c r="D3993" s="17"/>
      <c r="E3993" s="55"/>
      <c r="F3993" s="20"/>
      <c r="G3993" s="56"/>
      <c r="H3993" s="20"/>
      <c r="I3993" s="49"/>
      <c r="J3993" s="20"/>
      <c r="K3993" s="20"/>
      <c r="L3993" s="20"/>
    </row>
    <row r="3994" spans="1:12" ht="18" customHeight="1">
      <c r="A3994" s="9"/>
      <c r="B3994" s="17"/>
      <c r="C3994" s="22"/>
      <c r="D3994" s="17"/>
      <c r="E3994" s="55"/>
      <c r="F3994" s="20"/>
      <c r="G3994" s="56"/>
      <c r="H3994" s="20"/>
      <c r="I3994" s="49"/>
      <c r="J3994" s="20"/>
      <c r="K3994" s="20"/>
      <c r="L3994" s="20"/>
    </row>
    <row r="3995" spans="1:12" ht="18" customHeight="1">
      <c r="A3995" s="9"/>
      <c r="B3995" s="17"/>
      <c r="C3995" s="22"/>
      <c r="D3995" s="17"/>
      <c r="E3995" s="55"/>
      <c r="F3995" s="20"/>
      <c r="G3995" s="56"/>
      <c r="H3995" s="20"/>
      <c r="I3995" s="49"/>
      <c r="J3995" s="20"/>
      <c r="K3995" s="20"/>
      <c r="L3995" s="20"/>
    </row>
    <row r="3996" spans="1:12" ht="18" customHeight="1">
      <c r="A3996" s="9"/>
      <c r="B3996" s="17"/>
      <c r="C3996" s="22"/>
      <c r="D3996" s="17"/>
      <c r="E3996" s="55"/>
      <c r="F3996" s="20"/>
      <c r="G3996" s="56"/>
      <c r="H3996" s="20"/>
      <c r="I3996" s="49"/>
      <c r="J3996" s="20"/>
      <c r="K3996" s="20"/>
      <c r="L3996" s="20"/>
    </row>
    <row r="3997" spans="1:12" ht="18" customHeight="1">
      <c r="A3997" s="9"/>
      <c r="B3997" s="17"/>
      <c r="C3997" s="22"/>
      <c r="D3997" s="17"/>
      <c r="E3997" s="55"/>
      <c r="F3997" s="20"/>
      <c r="G3997" s="56"/>
      <c r="H3997" s="20"/>
      <c r="I3997" s="49"/>
      <c r="J3997" s="20"/>
      <c r="K3997" s="20"/>
      <c r="L3997" s="20"/>
    </row>
    <row r="3998" spans="1:12" ht="18" customHeight="1">
      <c r="A3998" s="9"/>
      <c r="B3998" s="17"/>
      <c r="C3998" s="22"/>
      <c r="D3998" s="17"/>
      <c r="E3998" s="55"/>
      <c r="F3998" s="20"/>
      <c r="G3998" s="56"/>
      <c r="H3998" s="20"/>
      <c r="I3998" s="49"/>
      <c r="J3998" s="20"/>
      <c r="K3998" s="20"/>
      <c r="L3998" s="20"/>
    </row>
    <row r="3999" spans="1:12" ht="18" customHeight="1">
      <c r="A3999" s="9"/>
      <c r="B3999" s="17"/>
      <c r="C3999" s="22"/>
      <c r="D3999" s="17"/>
      <c r="E3999" s="55"/>
      <c r="F3999" s="20"/>
      <c r="G3999" s="56"/>
      <c r="H3999" s="20"/>
      <c r="I3999" s="49"/>
      <c r="J3999" s="20"/>
      <c r="K3999" s="20"/>
      <c r="L3999" s="20"/>
    </row>
    <row r="4000" spans="1:12" ht="18" customHeight="1">
      <c r="A4000" s="15" t="s">
        <v>31</v>
      </c>
      <c r="D4000" s="43"/>
      <c r="E4000" s="12"/>
      <c r="F4000" s="13">
        <f>SUM(F3965:F3999)</f>
        <v>0</v>
      </c>
      <c r="G4000" s="13"/>
      <c r="H4000" s="13">
        <f>SUM(H3965:H3999)</f>
        <v>0</v>
      </c>
      <c r="I4000" s="13"/>
      <c r="J4000" s="13">
        <f>SUM(J3965:J3999)</f>
        <v>0</v>
      </c>
      <c r="K4000" s="13">
        <f t="shared" si="374"/>
        <v>0</v>
      </c>
      <c r="L4000" s="13">
        <f>SUM(L3965:L3999)</f>
        <v>0</v>
      </c>
    </row>
    <row r="4001" spans="1:12" ht="18" customHeight="1">
      <c r="A4001" s="30" t="s">
        <v>2160</v>
      </c>
    </row>
    <row r="4002" spans="1:12" ht="18" customHeight="1">
      <c r="A4002" s="9" t="s">
        <v>2437</v>
      </c>
      <c r="B4002" s="17" t="s">
        <v>2438</v>
      </c>
      <c r="C4002" s="22" t="s">
        <v>2025</v>
      </c>
      <c r="D4002" s="17">
        <v>6</v>
      </c>
      <c r="E4002" s="19">
        <v>0</v>
      </c>
      <c r="F4002" s="20">
        <f t="shared" ref="F4002:F4069" si="375">SUM(D4002*E4002)</f>
        <v>0</v>
      </c>
      <c r="G4002" s="19">
        <v>0</v>
      </c>
      <c r="H4002" s="20">
        <f t="shared" ref="H4002:H4069" si="376">SUM(D4002*G4002)</f>
        <v>0</v>
      </c>
      <c r="I4002" s="49">
        <v>0</v>
      </c>
      <c r="J4002" s="20">
        <f t="shared" ref="J4002:J4069" si="377">SUM(D4002*I4002)</f>
        <v>0</v>
      </c>
      <c r="K4002" s="20">
        <f t="shared" si="374"/>
        <v>0</v>
      </c>
      <c r="L4002" s="20">
        <f t="shared" si="374"/>
        <v>0</v>
      </c>
    </row>
    <row r="4003" spans="1:12" ht="18" customHeight="1">
      <c r="A4003" s="9" t="s">
        <v>2439</v>
      </c>
      <c r="B4003" s="17" t="s">
        <v>2440</v>
      </c>
      <c r="C4003" s="22" t="s">
        <v>2025</v>
      </c>
      <c r="D4003" s="17">
        <v>97</v>
      </c>
      <c r="E4003" s="19">
        <v>0</v>
      </c>
      <c r="F4003" s="20">
        <f t="shared" si="375"/>
        <v>0</v>
      </c>
      <c r="G4003" s="19">
        <v>0</v>
      </c>
      <c r="H4003" s="20">
        <f t="shared" si="376"/>
        <v>0</v>
      </c>
      <c r="I4003" s="49">
        <v>0</v>
      </c>
      <c r="J4003" s="20">
        <f t="shared" si="377"/>
        <v>0</v>
      </c>
      <c r="K4003" s="20">
        <f t="shared" si="374"/>
        <v>0</v>
      </c>
      <c r="L4003" s="20">
        <f t="shared" si="374"/>
        <v>0</v>
      </c>
    </row>
    <row r="4004" spans="1:12" ht="18" customHeight="1">
      <c r="A4004" s="9"/>
      <c r="B4004" s="17" t="s">
        <v>2441</v>
      </c>
      <c r="C4004" s="22" t="s">
        <v>2025</v>
      </c>
      <c r="D4004" s="17">
        <v>41</v>
      </c>
      <c r="E4004" s="19">
        <v>0</v>
      </c>
      <c r="F4004" s="20">
        <f t="shared" si="375"/>
        <v>0</v>
      </c>
      <c r="G4004" s="19">
        <v>0</v>
      </c>
      <c r="H4004" s="20">
        <f t="shared" si="376"/>
        <v>0</v>
      </c>
      <c r="I4004" s="49">
        <v>0</v>
      </c>
      <c r="J4004" s="20">
        <f t="shared" si="377"/>
        <v>0</v>
      </c>
      <c r="K4004" s="20">
        <f t="shared" si="374"/>
        <v>0</v>
      </c>
      <c r="L4004" s="20">
        <f t="shared" si="374"/>
        <v>0</v>
      </c>
    </row>
    <row r="4005" spans="1:12" ht="18" customHeight="1">
      <c r="A4005" s="9" t="s">
        <v>2442</v>
      </c>
      <c r="B4005" s="17" t="s">
        <v>2443</v>
      </c>
      <c r="C4005" s="22" t="s">
        <v>2025</v>
      </c>
      <c r="D4005" s="17">
        <v>32</v>
      </c>
      <c r="E4005" s="19">
        <v>0</v>
      </c>
      <c r="F4005" s="20">
        <f t="shared" si="375"/>
        <v>0</v>
      </c>
      <c r="G4005" s="19">
        <v>0</v>
      </c>
      <c r="H4005" s="20">
        <f t="shared" si="376"/>
        <v>0</v>
      </c>
      <c r="I4005" s="49">
        <v>0</v>
      </c>
      <c r="J4005" s="20">
        <f t="shared" si="377"/>
        <v>0</v>
      </c>
      <c r="K4005" s="20">
        <f t="shared" si="374"/>
        <v>0</v>
      </c>
      <c r="L4005" s="20">
        <f t="shared" si="374"/>
        <v>0</v>
      </c>
    </row>
    <row r="4006" spans="1:12" ht="18" customHeight="1">
      <c r="A4006" s="9" t="s">
        <v>2444</v>
      </c>
      <c r="B4006" s="17" t="s">
        <v>2445</v>
      </c>
      <c r="C4006" s="22" t="s">
        <v>1865</v>
      </c>
      <c r="D4006" s="17">
        <v>26</v>
      </c>
      <c r="E4006" s="19">
        <v>0</v>
      </c>
      <c r="F4006" s="20">
        <f t="shared" si="375"/>
        <v>0</v>
      </c>
      <c r="G4006" s="19">
        <v>0</v>
      </c>
      <c r="H4006" s="20">
        <f t="shared" si="376"/>
        <v>0</v>
      </c>
      <c r="I4006" s="49">
        <v>0</v>
      </c>
      <c r="J4006" s="20">
        <f t="shared" si="377"/>
        <v>0</v>
      </c>
      <c r="K4006" s="20">
        <f t="shared" si="374"/>
        <v>0</v>
      </c>
      <c r="L4006" s="20">
        <f t="shared" si="374"/>
        <v>0</v>
      </c>
    </row>
    <row r="4007" spans="1:12" ht="18" customHeight="1">
      <c r="A4007" s="9" t="s">
        <v>2446</v>
      </c>
      <c r="B4007" s="17" t="s">
        <v>2447</v>
      </c>
      <c r="C4007" s="22" t="s">
        <v>1865</v>
      </c>
      <c r="D4007" s="17">
        <v>1</v>
      </c>
      <c r="E4007" s="19">
        <v>0</v>
      </c>
      <c r="F4007" s="20">
        <f t="shared" si="375"/>
        <v>0</v>
      </c>
      <c r="G4007" s="19">
        <v>0</v>
      </c>
      <c r="H4007" s="20">
        <f t="shared" si="376"/>
        <v>0</v>
      </c>
      <c r="I4007" s="49">
        <v>0</v>
      </c>
      <c r="J4007" s="20">
        <f t="shared" si="377"/>
        <v>0</v>
      </c>
      <c r="K4007" s="20">
        <f t="shared" si="374"/>
        <v>0</v>
      </c>
      <c r="L4007" s="20">
        <f t="shared" si="374"/>
        <v>0</v>
      </c>
    </row>
    <row r="4008" spans="1:12" ht="18" customHeight="1">
      <c r="A4008" s="9"/>
      <c r="B4008" s="17" t="s">
        <v>2448</v>
      </c>
      <c r="C4008" s="22" t="s">
        <v>1865</v>
      </c>
      <c r="D4008" s="17">
        <v>1</v>
      </c>
      <c r="E4008" s="19">
        <v>0</v>
      </c>
      <c r="F4008" s="20">
        <f t="shared" si="375"/>
        <v>0</v>
      </c>
      <c r="G4008" s="19">
        <v>0</v>
      </c>
      <c r="H4008" s="20">
        <f t="shared" si="376"/>
        <v>0</v>
      </c>
      <c r="I4008" s="49">
        <v>0</v>
      </c>
      <c r="J4008" s="20">
        <f t="shared" si="377"/>
        <v>0</v>
      </c>
      <c r="K4008" s="20">
        <f t="shared" si="374"/>
        <v>0</v>
      </c>
      <c r="L4008" s="20">
        <f t="shared" si="374"/>
        <v>0</v>
      </c>
    </row>
    <row r="4009" spans="1:12" ht="18" customHeight="1">
      <c r="A4009" s="9"/>
      <c r="B4009" s="17" t="s">
        <v>2449</v>
      </c>
      <c r="C4009" s="22" t="s">
        <v>1865</v>
      </c>
      <c r="D4009" s="17">
        <v>2</v>
      </c>
      <c r="E4009" s="19">
        <v>0</v>
      </c>
      <c r="F4009" s="20">
        <f t="shared" si="375"/>
        <v>0</v>
      </c>
      <c r="G4009" s="19">
        <v>0</v>
      </c>
      <c r="H4009" s="20">
        <f t="shared" si="376"/>
        <v>0</v>
      </c>
      <c r="I4009" s="49">
        <v>0</v>
      </c>
      <c r="J4009" s="20">
        <f t="shared" si="377"/>
        <v>0</v>
      </c>
      <c r="K4009" s="20">
        <f t="shared" si="374"/>
        <v>0</v>
      </c>
      <c r="L4009" s="20">
        <f t="shared" si="374"/>
        <v>0</v>
      </c>
    </row>
    <row r="4010" spans="1:12" ht="18" customHeight="1">
      <c r="A4010" s="9"/>
      <c r="B4010" s="17" t="s">
        <v>2450</v>
      </c>
      <c r="C4010" s="22" t="s">
        <v>1865</v>
      </c>
      <c r="D4010" s="17">
        <v>1</v>
      </c>
      <c r="E4010" s="19">
        <v>0</v>
      </c>
      <c r="F4010" s="20">
        <f t="shared" si="375"/>
        <v>0</v>
      </c>
      <c r="G4010" s="19">
        <v>0</v>
      </c>
      <c r="H4010" s="20">
        <f t="shared" si="376"/>
        <v>0</v>
      </c>
      <c r="I4010" s="49">
        <v>0</v>
      </c>
      <c r="J4010" s="20">
        <f t="shared" si="377"/>
        <v>0</v>
      </c>
      <c r="K4010" s="20">
        <f t="shared" si="374"/>
        <v>0</v>
      </c>
      <c r="L4010" s="20">
        <f t="shared" si="374"/>
        <v>0</v>
      </c>
    </row>
    <row r="4011" spans="1:12" ht="18" customHeight="1">
      <c r="A4011" s="9"/>
      <c r="B4011" s="17" t="s">
        <v>2451</v>
      </c>
      <c r="C4011" s="22" t="s">
        <v>1875</v>
      </c>
      <c r="D4011" s="17">
        <v>6</v>
      </c>
      <c r="E4011" s="19">
        <v>0</v>
      </c>
      <c r="F4011" s="20">
        <f t="shared" si="375"/>
        <v>0</v>
      </c>
      <c r="G4011" s="19">
        <v>0</v>
      </c>
      <c r="H4011" s="20">
        <f t="shared" si="376"/>
        <v>0</v>
      </c>
      <c r="I4011" s="49">
        <v>0</v>
      </c>
      <c r="J4011" s="20">
        <f t="shared" si="377"/>
        <v>0</v>
      </c>
      <c r="K4011" s="20">
        <f t="shared" si="374"/>
        <v>0</v>
      </c>
      <c r="L4011" s="20">
        <f t="shared" si="374"/>
        <v>0</v>
      </c>
    </row>
    <row r="4012" spans="1:12" ht="18" customHeight="1">
      <c r="A4012" s="9"/>
      <c r="B4012" s="17" t="s">
        <v>2452</v>
      </c>
      <c r="C4012" s="22" t="s">
        <v>1875</v>
      </c>
      <c r="D4012" s="17">
        <v>24</v>
      </c>
      <c r="E4012" s="19">
        <v>0</v>
      </c>
      <c r="F4012" s="20">
        <f t="shared" si="375"/>
        <v>0</v>
      </c>
      <c r="G4012" s="19">
        <v>0</v>
      </c>
      <c r="H4012" s="20">
        <f t="shared" si="376"/>
        <v>0</v>
      </c>
      <c r="I4012" s="49">
        <v>0</v>
      </c>
      <c r="J4012" s="20">
        <f t="shared" si="377"/>
        <v>0</v>
      </c>
      <c r="K4012" s="20">
        <f t="shared" si="374"/>
        <v>0</v>
      </c>
      <c r="L4012" s="20">
        <f t="shared" si="374"/>
        <v>0</v>
      </c>
    </row>
    <row r="4013" spans="1:12" ht="18" customHeight="1">
      <c r="A4013" s="9"/>
      <c r="B4013" s="17" t="s">
        <v>2453</v>
      </c>
      <c r="C4013" s="22" t="s">
        <v>1875</v>
      </c>
      <c r="D4013" s="17">
        <v>2</v>
      </c>
      <c r="E4013" s="19">
        <v>0</v>
      </c>
      <c r="F4013" s="20">
        <f t="shared" si="375"/>
        <v>0</v>
      </c>
      <c r="G4013" s="19">
        <v>0</v>
      </c>
      <c r="H4013" s="20">
        <f t="shared" si="376"/>
        <v>0</v>
      </c>
      <c r="I4013" s="49">
        <v>0</v>
      </c>
      <c r="J4013" s="20">
        <f t="shared" si="377"/>
        <v>0</v>
      </c>
      <c r="K4013" s="20">
        <f t="shared" ref="K4013:L4080" si="378">SUM(E4013+G4013+I4013)</f>
        <v>0</v>
      </c>
      <c r="L4013" s="20">
        <f t="shared" si="378"/>
        <v>0</v>
      </c>
    </row>
    <row r="4014" spans="1:12" ht="18" customHeight="1">
      <c r="A4014" s="9"/>
      <c r="B4014" s="17" t="s">
        <v>2454</v>
      </c>
      <c r="C4014" s="22" t="s">
        <v>1875</v>
      </c>
      <c r="D4014" s="17">
        <v>7</v>
      </c>
      <c r="E4014" s="19">
        <v>0</v>
      </c>
      <c r="F4014" s="20">
        <f t="shared" si="375"/>
        <v>0</v>
      </c>
      <c r="G4014" s="19">
        <v>0</v>
      </c>
      <c r="H4014" s="20">
        <f t="shared" si="376"/>
        <v>0</v>
      </c>
      <c r="I4014" s="49">
        <v>0</v>
      </c>
      <c r="J4014" s="20">
        <f t="shared" si="377"/>
        <v>0</v>
      </c>
      <c r="K4014" s="20">
        <f t="shared" si="378"/>
        <v>0</v>
      </c>
      <c r="L4014" s="20">
        <f t="shared" si="378"/>
        <v>0</v>
      </c>
    </row>
    <row r="4015" spans="1:12" ht="18" customHeight="1">
      <c r="A4015" s="9" t="s">
        <v>2455</v>
      </c>
      <c r="B4015" s="17" t="s">
        <v>2456</v>
      </c>
      <c r="C4015" s="22" t="s">
        <v>1865</v>
      </c>
      <c r="D4015" s="17">
        <v>3</v>
      </c>
      <c r="E4015" s="19">
        <v>0</v>
      </c>
      <c r="F4015" s="20">
        <f t="shared" si="375"/>
        <v>0</v>
      </c>
      <c r="G4015" s="19">
        <v>0</v>
      </c>
      <c r="H4015" s="20">
        <f t="shared" si="376"/>
        <v>0</v>
      </c>
      <c r="I4015" s="49">
        <v>0</v>
      </c>
      <c r="J4015" s="20">
        <f t="shared" si="377"/>
        <v>0</v>
      </c>
      <c r="K4015" s="20">
        <f t="shared" si="378"/>
        <v>0</v>
      </c>
      <c r="L4015" s="20">
        <f t="shared" si="378"/>
        <v>0</v>
      </c>
    </row>
    <row r="4016" spans="1:12" ht="18" customHeight="1">
      <c r="A4016" s="9" t="s">
        <v>2457</v>
      </c>
      <c r="B4016" s="17" t="s">
        <v>2458</v>
      </c>
      <c r="C4016" s="22" t="s">
        <v>1875</v>
      </c>
      <c r="D4016" s="17">
        <v>269</v>
      </c>
      <c r="E4016" s="19">
        <v>0</v>
      </c>
      <c r="F4016" s="20">
        <f t="shared" si="375"/>
        <v>0</v>
      </c>
      <c r="G4016" s="19">
        <v>0</v>
      </c>
      <c r="H4016" s="20">
        <f t="shared" si="376"/>
        <v>0</v>
      </c>
      <c r="I4016" s="49">
        <v>0</v>
      </c>
      <c r="J4016" s="20">
        <f t="shared" si="377"/>
        <v>0</v>
      </c>
      <c r="K4016" s="20">
        <f t="shared" si="378"/>
        <v>0</v>
      </c>
      <c r="L4016" s="20">
        <f t="shared" si="378"/>
        <v>0</v>
      </c>
    </row>
    <row r="4017" spans="1:12" ht="18" customHeight="1">
      <c r="A4017" s="9" t="s">
        <v>2459</v>
      </c>
      <c r="B4017" s="17" t="s">
        <v>2460</v>
      </c>
      <c r="C4017" s="22" t="s">
        <v>2025</v>
      </c>
      <c r="D4017" s="17">
        <v>58</v>
      </c>
      <c r="E4017" s="19">
        <v>0</v>
      </c>
      <c r="F4017" s="20">
        <f t="shared" si="375"/>
        <v>0</v>
      </c>
      <c r="G4017" s="19">
        <v>0</v>
      </c>
      <c r="H4017" s="20">
        <f t="shared" si="376"/>
        <v>0</v>
      </c>
      <c r="I4017" s="49">
        <v>0</v>
      </c>
      <c r="J4017" s="20">
        <f t="shared" si="377"/>
        <v>0</v>
      </c>
      <c r="K4017" s="20">
        <f t="shared" si="378"/>
        <v>0</v>
      </c>
      <c r="L4017" s="20">
        <f t="shared" si="378"/>
        <v>0</v>
      </c>
    </row>
    <row r="4018" spans="1:12" ht="18" customHeight="1">
      <c r="A4018" s="9"/>
      <c r="B4018" s="17" t="s">
        <v>2461</v>
      </c>
      <c r="C4018" s="22" t="s">
        <v>2025</v>
      </c>
      <c r="D4018" s="17">
        <v>61</v>
      </c>
      <c r="E4018" s="19">
        <v>0</v>
      </c>
      <c r="F4018" s="20">
        <f t="shared" si="375"/>
        <v>0</v>
      </c>
      <c r="G4018" s="19">
        <v>0</v>
      </c>
      <c r="H4018" s="20">
        <f t="shared" si="376"/>
        <v>0</v>
      </c>
      <c r="I4018" s="49">
        <v>0</v>
      </c>
      <c r="J4018" s="20">
        <f t="shared" si="377"/>
        <v>0</v>
      </c>
      <c r="K4018" s="20">
        <f t="shared" si="378"/>
        <v>0</v>
      </c>
      <c r="L4018" s="20">
        <f t="shared" si="378"/>
        <v>0</v>
      </c>
    </row>
    <row r="4019" spans="1:12" ht="18" customHeight="1">
      <c r="A4019" s="9"/>
      <c r="B4019" s="17" t="s">
        <v>2462</v>
      </c>
      <c r="C4019" s="22" t="s">
        <v>2025</v>
      </c>
      <c r="D4019" s="17">
        <v>29</v>
      </c>
      <c r="E4019" s="19">
        <v>0</v>
      </c>
      <c r="F4019" s="20">
        <f t="shared" si="375"/>
        <v>0</v>
      </c>
      <c r="G4019" s="19">
        <v>0</v>
      </c>
      <c r="H4019" s="20">
        <f t="shared" si="376"/>
        <v>0</v>
      </c>
      <c r="I4019" s="49">
        <v>0</v>
      </c>
      <c r="J4019" s="20">
        <f t="shared" si="377"/>
        <v>0</v>
      </c>
      <c r="K4019" s="20">
        <f t="shared" si="378"/>
        <v>0</v>
      </c>
      <c r="L4019" s="20">
        <f t="shared" si="378"/>
        <v>0</v>
      </c>
    </row>
    <row r="4020" spans="1:12" ht="18" customHeight="1">
      <c r="A4020" s="9" t="s">
        <v>2463</v>
      </c>
      <c r="B4020" s="17" t="s">
        <v>2464</v>
      </c>
      <c r="C4020" s="22" t="s">
        <v>1865</v>
      </c>
      <c r="D4020" s="17">
        <v>7</v>
      </c>
      <c r="E4020" s="19">
        <v>0</v>
      </c>
      <c r="F4020" s="20">
        <f t="shared" si="375"/>
        <v>0</v>
      </c>
      <c r="G4020" s="19">
        <v>0</v>
      </c>
      <c r="H4020" s="20">
        <f t="shared" si="376"/>
        <v>0</v>
      </c>
      <c r="I4020" s="49">
        <v>0</v>
      </c>
      <c r="J4020" s="20">
        <f t="shared" si="377"/>
        <v>0</v>
      </c>
      <c r="K4020" s="20">
        <f t="shared" si="378"/>
        <v>0</v>
      </c>
      <c r="L4020" s="20">
        <f t="shared" si="378"/>
        <v>0</v>
      </c>
    </row>
    <row r="4021" spans="1:12" ht="18" customHeight="1">
      <c r="A4021" s="9"/>
      <c r="B4021" s="17"/>
      <c r="C4021" s="22"/>
      <c r="D4021" s="17"/>
      <c r="E4021" s="55"/>
      <c r="F4021" s="20"/>
      <c r="G4021" s="56"/>
      <c r="H4021" s="20"/>
      <c r="I4021" s="49"/>
      <c r="J4021" s="20"/>
      <c r="K4021" s="20"/>
      <c r="L4021" s="20"/>
    </row>
    <row r="4022" spans="1:12" ht="18" customHeight="1">
      <c r="A4022" s="9"/>
      <c r="B4022" s="17"/>
      <c r="C4022" s="22"/>
      <c r="D4022" s="17"/>
      <c r="E4022" s="55"/>
      <c r="F4022" s="20"/>
      <c r="G4022" s="56"/>
      <c r="H4022" s="20"/>
      <c r="I4022" s="49"/>
      <c r="J4022" s="20"/>
      <c r="K4022" s="20"/>
      <c r="L4022" s="20"/>
    </row>
    <row r="4023" spans="1:12" ht="18" customHeight="1">
      <c r="A4023" s="9"/>
      <c r="B4023" s="17"/>
      <c r="C4023" s="22"/>
      <c r="D4023" s="17"/>
      <c r="E4023" s="55"/>
      <c r="F4023" s="20"/>
      <c r="G4023" s="56"/>
      <c r="H4023" s="20"/>
      <c r="I4023" s="49"/>
      <c r="J4023" s="20"/>
      <c r="K4023" s="20"/>
      <c r="L4023" s="20"/>
    </row>
    <row r="4024" spans="1:12" ht="18" customHeight="1">
      <c r="A4024" s="9"/>
      <c r="B4024" s="17"/>
      <c r="C4024" s="22"/>
      <c r="D4024" s="17"/>
      <c r="E4024" s="55"/>
      <c r="F4024" s="20"/>
      <c r="G4024" s="56"/>
      <c r="H4024" s="20"/>
      <c r="I4024" s="49"/>
      <c r="J4024" s="20"/>
      <c r="K4024" s="20"/>
      <c r="L4024" s="20"/>
    </row>
    <row r="4025" spans="1:12" ht="18" customHeight="1">
      <c r="A4025" s="9"/>
      <c r="B4025" s="17"/>
      <c r="C4025" s="22"/>
      <c r="D4025" s="17"/>
      <c r="E4025" s="55"/>
      <c r="F4025" s="20"/>
      <c r="G4025" s="56"/>
      <c r="H4025" s="20"/>
      <c r="I4025" s="49"/>
      <c r="J4025" s="20"/>
      <c r="K4025" s="20"/>
      <c r="L4025" s="20"/>
    </row>
    <row r="4026" spans="1:12" ht="18" customHeight="1">
      <c r="A4026" s="9"/>
      <c r="B4026" s="17"/>
      <c r="C4026" s="22"/>
      <c r="D4026" s="17"/>
      <c r="E4026" s="55"/>
      <c r="F4026" s="20"/>
      <c r="G4026" s="56"/>
      <c r="H4026" s="20"/>
      <c r="I4026" s="49"/>
      <c r="J4026" s="20"/>
      <c r="K4026" s="20"/>
      <c r="L4026" s="20"/>
    </row>
    <row r="4027" spans="1:12" ht="18" customHeight="1">
      <c r="A4027" s="9"/>
      <c r="B4027" s="17"/>
      <c r="C4027" s="22"/>
      <c r="D4027" s="17"/>
      <c r="E4027" s="55"/>
      <c r="F4027" s="20"/>
      <c r="G4027" s="56"/>
      <c r="H4027" s="20"/>
      <c r="I4027" s="49"/>
      <c r="J4027" s="20"/>
      <c r="K4027" s="20"/>
      <c r="L4027" s="20"/>
    </row>
    <row r="4028" spans="1:12" ht="18" customHeight="1">
      <c r="A4028" s="9"/>
      <c r="B4028" s="17"/>
      <c r="C4028" s="22"/>
      <c r="D4028" s="17"/>
      <c r="E4028" s="55"/>
      <c r="F4028" s="20"/>
      <c r="G4028" s="56"/>
      <c r="H4028" s="20"/>
      <c r="I4028" s="49"/>
      <c r="J4028" s="20"/>
      <c r="K4028" s="20"/>
      <c r="L4028" s="20"/>
    </row>
    <row r="4029" spans="1:12" ht="18" customHeight="1">
      <c r="A4029" s="9"/>
      <c r="B4029" s="17"/>
      <c r="C4029" s="22"/>
      <c r="D4029" s="17"/>
      <c r="E4029" s="55"/>
      <c r="F4029" s="20"/>
      <c r="G4029" s="56"/>
      <c r="H4029" s="20"/>
      <c r="I4029" s="49"/>
      <c r="J4029" s="20"/>
      <c r="K4029" s="20"/>
      <c r="L4029" s="20"/>
    </row>
    <row r="4030" spans="1:12" ht="18" customHeight="1">
      <c r="A4030" s="9"/>
      <c r="B4030" s="17"/>
      <c r="C4030" s="22"/>
      <c r="D4030" s="17"/>
      <c r="E4030" s="55"/>
      <c r="F4030" s="20"/>
      <c r="G4030" s="56"/>
      <c r="H4030" s="20"/>
      <c r="I4030" s="49"/>
      <c r="J4030" s="20"/>
      <c r="K4030" s="20"/>
      <c r="L4030" s="20"/>
    </row>
    <row r="4031" spans="1:12" ht="18" customHeight="1">
      <c r="A4031" s="9"/>
      <c r="B4031" s="17"/>
      <c r="C4031" s="22"/>
      <c r="D4031" s="17"/>
      <c r="E4031" s="55"/>
      <c r="F4031" s="20"/>
      <c r="G4031" s="56"/>
      <c r="H4031" s="20"/>
      <c r="I4031" s="49"/>
      <c r="J4031" s="20"/>
      <c r="K4031" s="20"/>
      <c r="L4031" s="20"/>
    </row>
    <row r="4032" spans="1:12" ht="18" customHeight="1">
      <c r="A4032" s="9"/>
      <c r="B4032" s="17"/>
      <c r="C4032" s="22"/>
      <c r="D4032" s="17"/>
      <c r="E4032" s="55"/>
      <c r="F4032" s="20"/>
      <c r="G4032" s="56"/>
      <c r="H4032" s="20"/>
      <c r="I4032" s="49"/>
      <c r="J4032" s="20"/>
      <c r="K4032" s="20"/>
      <c r="L4032" s="20"/>
    </row>
    <row r="4033" spans="1:12" ht="18" customHeight="1">
      <c r="A4033" s="9"/>
      <c r="B4033" s="17"/>
      <c r="C4033" s="22"/>
      <c r="D4033" s="17"/>
      <c r="E4033" s="55"/>
      <c r="F4033" s="20"/>
      <c r="G4033" s="56"/>
      <c r="H4033" s="20"/>
      <c r="I4033" s="49"/>
      <c r="J4033" s="20"/>
      <c r="K4033" s="20"/>
      <c r="L4033" s="20"/>
    </row>
    <row r="4034" spans="1:12" ht="18" customHeight="1">
      <c r="A4034" s="9"/>
      <c r="B4034" s="17"/>
      <c r="C4034" s="22"/>
      <c r="D4034" s="17"/>
      <c r="E4034" s="55"/>
      <c r="F4034" s="20"/>
      <c r="G4034" s="56"/>
      <c r="H4034" s="20"/>
      <c r="I4034" s="49"/>
      <c r="J4034" s="20"/>
      <c r="K4034" s="20"/>
      <c r="L4034" s="20"/>
    </row>
    <row r="4035" spans="1:12" ht="18" customHeight="1">
      <c r="A4035" s="9"/>
      <c r="B4035" s="17"/>
      <c r="C4035" s="22"/>
      <c r="D4035" s="17"/>
      <c r="E4035" s="55"/>
      <c r="F4035" s="20"/>
      <c r="G4035" s="56"/>
      <c r="H4035" s="20"/>
      <c r="I4035" s="49"/>
      <c r="J4035" s="20"/>
      <c r="K4035" s="20"/>
      <c r="L4035" s="20"/>
    </row>
    <row r="4036" spans="1:12" ht="18" customHeight="1">
      <c r="A4036" s="9"/>
      <c r="B4036" s="17"/>
      <c r="C4036" s="22"/>
      <c r="D4036" s="17"/>
      <c r="E4036" s="55"/>
      <c r="F4036" s="20"/>
      <c r="G4036" s="56"/>
      <c r="H4036" s="20"/>
      <c r="I4036" s="49"/>
      <c r="J4036" s="20"/>
      <c r="K4036" s="20"/>
      <c r="L4036" s="20"/>
    </row>
    <row r="4037" spans="1:12" ht="18" customHeight="1">
      <c r="A4037" s="15" t="s">
        <v>31</v>
      </c>
      <c r="D4037" s="43"/>
      <c r="E4037" s="12"/>
      <c r="F4037" s="13">
        <f>SUM(F4002:F4036)</f>
        <v>0</v>
      </c>
      <c r="G4037" s="13"/>
      <c r="H4037" s="13">
        <f>SUM(H4002:H4036)</f>
        <v>0</v>
      </c>
      <c r="I4037" s="13"/>
      <c r="J4037" s="13">
        <f>SUM(J4002:J4036)</f>
        <v>0</v>
      </c>
      <c r="K4037" s="13">
        <f t="shared" ref="K4037" si="379">SUM(E4037+G4037+I4037)</f>
        <v>0</v>
      </c>
      <c r="L4037" s="13">
        <f>SUM(L4002:L4036)</f>
        <v>0</v>
      </c>
    </row>
    <row r="4038" spans="1:12" ht="18" customHeight="1">
      <c r="A4038" s="30" t="s">
        <v>2161</v>
      </c>
    </row>
    <row r="4039" spans="1:12" ht="18" customHeight="1">
      <c r="A4039" s="9" t="s">
        <v>2465</v>
      </c>
      <c r="B4039" s="17" t="s">
        <v>2466</v>
      </c>
      <c r="C4039" s="22" t="s">
        <v>2025</v>
      </c>
      <c r="D4039" s="17">
        <v>64</v>
      </c>
      <c r="E4039" s="19">
        <v>0</v>
      </c>
      <c r="F4039" s="20">
        <f t="shared" si="375"/>
        <v>0</v>
      </c>
      <c r="G4039" s="19">
        <v>0</v>
      </c>
      <c r="H4039" s="20">
        <f t="shared" si="376"/>
        <v>0</v>
      </c>
      <c r="I4039" s="49">
        <v>0</v>
      </c>
      <c r="J4039" s="20">
        <f t="shared" si="377"/>
        <v>0</v>
      </c>
      <c r="K4039" s="20">
        <f t="shared" si="378"/>
        <v>0</v>
      </c>
      <c r="L4039" s="20">
        <f t="shared" si="378"/>
        <v>0</v>
      </c>
    </row>
    <row r="4040" spans="1:12" ht="18" customHeight="1">
      <c r="A4040" s="9" t="s">
        <v>2467</v>
      </c>
      <c r="B4040" s="17" t="s">
        <v>2468</v>
      </c>
      <c r="C4040" s="22" t="s">
        <v>2025</v>
      </c>
      <c r="D4040" s="17">
        <v>39</v>
      </c>
      <c r="E4040" s="19">
        <v>0</v>
      </c>
      <c r="F4040" s="20">
        <f t="shared" si="375"/>
        <v>0</v>
      </c>
      <c r="G4040" s="19">
        <v>0</v>
      </c>
      <c r="H4040" s="20">
        <f t="shared" si="376"/>
        <v>0</v>
      </c>
      <c r="I4040" s="49">
        <v>0</v>
      </c>
      <c r="J4040" s="20">
        <f t="shared" si="377"/>
        <v>0</v>
      </c>
      <c r="K4040" s="20">
        <f t="shared" si="378"/>
        <v>0</v>
      </c>
      <c r="L4040" s="20">
        <f t="shared" si="378"/>
        <v>0</v>
      </c>
    </row>
    <row r="4041" spans="1:12" ht="18" customHeight="1">
      <c r="A4041" s="9"/>
      <c r="B4041" s="17" t="s">
        <v>2469</v>
      </c>
      <c r="C4041" s="22" t="s">
        <v>2025</v>
      </c>
      <c r="D4041" s="17">
        <v>801</v>
      </c>
      <c r="E4041" s="19">
        <v>0</v>
      </c>
      <c r="F4041" s="20">
        <f t="shared" si="375"/>
        <v>0</v>
      </c>
      <c r="G4041" s="19">
        <v>0</v>
      </c>
      <c r="H4041" s="20">
        <f t="shared" si="376"/>
        <v>0</v>
      </c>
      <c r="I4041" s="49">
        <v>0</v>
      </c>
      <c r="J4041" s="20">
        <f t="shared" si="377"/>
        <v>0</v>
      </c>
      <c r="K4041" s="20">
        <f t="shared" si="378"/>
        <v>0</v>
      </c>
      <c r="L4041" s="20">
        <f t="shared" si="378"/>
        <v>0</v>
      </c>
    </row>
    <row r="4042" spans="1:12" ht="18" customHeight="1">
      <c r="A4042" s="9"/>
      <c r="B4042" s="17" t="s">
        <v>2470</v>
      </c>
      <c r="C4042" s="22" t="s">
        <v>2025</v>
      </c>
      <c r="D4042" s="17">
        <v>17</v>
      </c>
      <c r="E4042" s="19">
        <v>0</v>
      </c>
      <c r="F4042" s="20">
        <f t="shared" si="375"/>
        <v>0</v>
      </c>
      <c r="G4042" s="19">
        <v>0</v>
      </c>
      <c r="H4042" s="20">
        <f t="shared" si="376"/>
        <v>0</v>
      </c>
      <c r="I4042" s="49">
        <v>0</v>
      </c>
      <c r="J4042" s="20">
        <f t="shared" si="377"/>
        <v>0</v>
      </c>
      <c r="K4042" s="20">
        <f t="shared" si="378"/>
        <v>0</v>
      </c>
      <c r="L4042" s="20">
        <f t="shared" si="378"/>
        <v>0</v>
      </c>
    </row>
    <row r="4043" spans="1:12" ht="18" customHeight="1">
      <c r="A4043" s="9"/>
      <c r="B4043" s="17" t="s">
        <v>2471</v>
      </c>
      <c r="C4043" s="22" t="s">
        <v>2025</v>
      </c>
      <c r="D4043" s="17">
        <v>8</v>
      </c>
      <c r="E4043" s="19">
        <v>0</v>
      </c>
      <c r="F4043" s="20">
        <f t="shared" si="375"/>
        <v>0</v>
      </c>
      <c r="G4043" s="19">
        <v>0</v>
      </c>
      <c r="H4043" s="20">
        <f t="shared" si="376"/>
        <v>0</v>
      </c>
      <c r="I4043" s="49">
        <v>0</v>
      </c>
      <c r="J4043" s="20">
        <f t="shared" si="377"/>
        <v>0</v>
      </c>
      <c r="K4043" s="20">
        <f t="shared" si="378"/>
        <v>0</v>
      </c>
      <c r="L4043" s="20">
        <f t="shared" si="378"/>
        <v>0</v>
      </c>
    </row>
    <row r="4044" spans="1:12" ht="18" customHeight="1">
      <c r="A4044" s="9"/>
      <c r="B4044" s="17" t="s">
        <v>2472</v>
      </c>
      <c r="C4044" s="22" t="s">
        <v>2025</v>
      </c>
      <c r="D4044" s="17">
        <v>304</v>
      </c>
      <c r="E4044" s="19">
        <v>0</v>
      </c>
      <c r="F4044" s="20">
        <f t="shared" si="375"/>
        <v>0</v>
      </c>
      <c r="G4044" s="19">
        <v>0</v>
      </c>
      <c r="H4044" s="20">
        <f t="shared" si="376"/>
        <v>0</v>
      </c>
      <c r="I4044" s="49">
        <v>0</v>
      </c>
      <c r="J4044" s="20">
        <f t="shared" si="377"/>
        <v>0</v>
      </c>
      <c r="K4044" s="20">
        <f t="shared" si="378"/>
        <v>0</v>
      </c>
      <c r="L4044" s="20">
        <f t="shared" si="378"/>
        <v>0</v>
      </c>
    </row>
    <row r="4045" spans="1:12" ht="18" customHeight="1">
      <c r="A4045" s="9"/>
      <c r="B4045" s="17" t="s">
        <v>2473</v>
      </c>
      <c r="C4045" s="22" t="s">
        <v>2025</v>
      </c>
      <c r="D4045" s="17">
        <v>8</v>
      </c>
      <c r="E4045" s="19">
        <v>0</v>
      </c>
      <c r="F4045" s="20">
        <f t="shared" si="375"/>
        <v>0</v>
      </c>
      <c r="G4045" s="19">
        <v>0</v>
      </c>
      <c r="H4045" s="20">
        <f t="shared" si="376"/>
        <v>0</v>
      </c>
      <c r="I4045" s="49">
        <v>0</v>
      </c>
      <c r="J4045" s="20">
        <f t="shared" si="377"/>
        <v>0</v>
      </c>
      <c r="K4045" s="20">
        <f t="shared" si="378"/>
        <v>0</v>
      </c>
      <c r="L4045" s="20">
        <f t="shared" si="378"/>
        <v>0</v>
      </c>
    </row>
    <row r="4046" spans="1:12" ht="18" customHeight="1">
      <c r="A4046" s="9"/>
      <c r="B4046" s="17"/>
      <c r="C4046" s="22"/>
      <c r="D4046" s="17"/>
      <c r="E4046" s="55"/>
      <c r="F4046" s="20"/>
      <c r="G4046" s="56"/>
      <c r="H4046" s="20"/>
      <c r="I4046" s="49"/>
      <c r="J4046" s="20"/>
      <c r="K4046" s="20"/>
      <c r="L4046" s="20"/>
    </row>
    <row r="4047" spans="1:12" ht="18" customHeight="1">
      <c r="A4047" s="9"/>
      <c r="B4047" s="17"/>
      <c r="C4047" s="22"/>
      <c r="D4047" s="17"/>
      <c r="E4047" s="55"/>
      <c r="F4047" s="20"/>
      <c r="G4047" s="56"/>
      <c r="H4047" s="20"/>
      <c r="I4047" s="49"/>
      <c r="J4047" s="20"/>
      <c r="K4047" s="20"/>
      <c r="L4047" s="20"/>
    </row>
    <row r="4048" spans="1:12" ht="18" customHeight="1">
      <c r="A4048" s="9"/>
      <c r="B4048" s="17"/>
      <c r="C4048" s="22"/>
      <c r="D4048" s="17"/>
      <c r="E4048" s="55"/>
      <c r="F4048" s="20"/>
      <c r="G4048" s="56"/>
      <c r="H4048" s="20"/>
      <c r="I4048" s="49"/>
      <c r="J4048" s="20"/>
      <c r="K4048" s="20"/>
      <c r="L4048" s="20"/>
    </row>
    <row r="4049" spans="1:12" ht="18" customHeight="1">
      <c r="A4049" s="9"/>
      <c r="B4049" s="17"/>
      <c r="C4049" s="22"/>
      <c r="D4049" s="17"/>
      <c r="E4049" s="55"/>
      <c r="F4049" s="20"/>
      <c r="G4049" s="56"/>
      <c r="H4049" s="20"/>
      <c r="I4049" s="49"/>
      <c r="J4049" s="20"/>
      <c r="K4049" s="20"/>
      <c r="L4049" s="20"/>
    </row>
    <row r="4050" spans="1:12" ht="18" customHeight="1">
      <c r="A4050" s="9"/>
      <c r="B4050" s="17"/>
      <c r="C4050" s="22"/>
      <c r="D4050" s="17"/>
      <c r="E4050" s="55"/>
      <c r="F4050" s="20"/>
      <c r="G4050" s="56"/>
      <c r="H4050" s="20"/>
      <c r="I4050" s="49"/>
      <c r="J4050" s="20"/>
      <c r="K4050" s="20"/>
      <c r="L4050" s="20"/>
    </row>
    <row r="4051" spans="1:12" ht="18" customHeight="1">
      <c r="A4051" s="9"/>
      <c r="B4051" s="17"/>
      <c r="C4051" s="22"/>
      <c r="D4051" s="17"/>
      <c r="E4051" s="55"/>
      <c r="F4051" s="20"/>
      <c r="G4051" s="56"/>
      <c r="H4051" s="20"/>
      <c r="I4051" s="49"/>
      <c r="J4051" s="20"/>
      <c r="K4051" s="20"/>
      <c r="L4051" s="20"/>
    </row>
    <row r="4052" spans="1:12" ht="18" customHeight="1">
      <c r="A4052" s="9"/>
      <c r="B4052" s="17"/>
      <c r="C4052" s="22"/>
      <c r="D4052" s="17"/>
      <c r="E4052" s="55"/>
      <c r="F4052" s="20"/>
      <c r="G4052" s="56"/>
      <c r="H4052" s="20"/>
      <c r="I4052" s="49"/>
      <c r="J4052" s="20"/>
      <c r="K4052" s="20"/>
      <c r="L4052" s="20"/>
    </row>
    <row r="4053" spans="1:12" ht="18" customHeight="1">
      <c r="A4053" s="9"/>
      <c r="B4053" s="17"/>
      <c r="C4053" s="22"/>
      <c r="D4053" s="17"/>
      <c r="E4053" s="55"/>
      <c r="F4053" s="20"/>
      <c r="G4053" s="56"/>
      <c r="H4053" s="20"/>
      <c r="I4053" s="49"/>
      <c r="J4053" s="20"/>
      <c r="K4053" s="20"/>
      <c r="L4053" s="20"/>
    </row>
    <row r="4054" spans="1:12" ht="18" customHeight="1">
      <c r="A4054" s="9"/>
      <c r="B4054" s="17"/>
      <c r="C4054" s="22"/>
      <c r="D4054" s="17"/>
      <c r="E4054" s="55"/>
      <c r="F4054" s="20"/>
      <c r="G4054" s="56"/>
      <c r="H4054" s="20"/>
      <c r="I4054" s="49"/>
      <c r="J4054" s="20"/>
      <c r="K4054" s="20"/>
      <c r="L4054" s="20"/>
    </row>
    <row r="4055" spans="1:12" ht="18" customHeight="1">
      <c r="A4055" s="9"/>
      <c r="B4055" s="17"/>
      <c r="C4055" s="22"/>
      <c r="D4055" s="17"/>
      <c r="E4055" s="55"/>
      <c r="F4055" s="20"/>
      <c r="G4055" s="56"/>
      <c r="H4055" s="20"/>
      <c r="I4055" s="49"/>
      <c r="J4055" s="20"/>
      <c r="K4055" s="20"/>
      <c r="L4055" s="20"/>
    </row>
    <row r="4056" spans="1:12" ht="18" customHeight="1">
      <c r="A4056" s="9"/>
      <c r="B4056" s="17"/>
      <c r="C4056" s="22"/>
      <c r="D4056" s="17"/>
      <c r="E4056" s="55"/>
      <c r="F4056" s="20"/>
      <c r="G4056" s="56"/>
      <c r="H4056" s="20"/>
      <c r="I4056" s="49"/>
      <c r="J4056" s="20"/>
      <c r="K4056" s="20"/>
      <c r="L4056" s="20"/>
    </row>
    <row r="4057" spans="1:12" ht="18" customHeight="1">
      <c r="A4057" s="9"/>
      <c r="B4057" s="17"/>
      <c r="C4057" s="22"/>
      <c r="D4057" s="17"/>
      <c r="E4057" s="55"/>
      <c r="F4057" s="20"/>
      <c r="G4057" s="56"/>
      <c r="H4057" s="20"/>
      <c r="I4057" s="49"/>
      <c r="J4057" s="20"/>
      <c r="K4057" s="20"/>
      <c r="L4057" s="20"/>
    </row>
    <row r="4058" spans="1:12" ht="18" customHeight="1">
      <c r="A4058" s="9"/>
      <c r="B4058" s="17"/>
      <c r="C4058" s="22"/>
      <c r="D4058" s="17"/>
      <c r="E4058" s="55"/>
      <c r="F4058" s="20"/>
      <c r="G4058" s="56"/>
      <c r="H4058" s="20"/>
      <c r="I4058" s="49"/>
      <c r="J4058" s="20"/>
      <c r="K4058" s="20"/>
      <c r="L4058" s="20"/>
    </row>
    <row r="4059" spans="1:12" ht="18" customHeight="1">
      <c r="A4059" s="9"/>
      <c r="B4059" s="17"/>
      <c r="C4059" s="22"/>
      <c r="D4059" s="17"/>
      <c r="E4059" s="55"/>
      <c r="F4059" s="20"/>
      <c r="G4059" s="56"/>
      <c r="H4059" s="20"/>
      <c r="I4059" s="49"/>
      <c r="J4059" s="20"/>
      <c r="K4059" s="20"/>
      <c r="L4059" s="20"/>
    </row>
    <row r="4060" spans="1:12" ht="18" customHeight="1">
      <c r="A4060" s="9"/>
      <c r="B4060" s="17"/>
      <c r="C4060" s="22"/>
      <c r="D4060" s="17"/>
      <c r="E4060" s="55"/>
      <c r="F4060" s="20"/>
      <c r="G4060" s="56"/>
      <c r="H4060" s="20"/>
      <c r="I4060" s="49"/>
      <c r="J4060" s="20"/>
      <c r="K4060" s="20"/>
      <c r="L4060" s="20"/>
    </row>
    <row r="4061" spans="1:12" ht="18" customHeight="1">
      <c r="A4061" s="9"/>
      <c r="B4061" s="17"/>
      <c r="C4061" s="22"/>
      <c r="D4061" s="17"/>
      <c r="E4061" s="55"/>
      <c r="F4061" s="20"/>
      <c r="G4061" s="56"/>
      <c r="H4061" s="20"/>
      <c r="I4061" s="49"/>
      <c r="J4061" s="20"/>
      <c r="K4061" s="20"/>
      <c r="L4061" s="20"/>
    </row>
    <row r="4062" spans="1:12" ht="18" customHeight="1">
      <c r="A4062" s="9"/>
      <c r="B4062" s="17"/>
      <c r="C4062" s="22"/>
      <c r="D4062" s="17"/>
      <c r="E4062" s="55"/>
      <c r="F4062" s="20"/>
      <c r="G4062" s="56"/>
      <c r="H4062" s="20"/>
      <c r="I4062" s="49"/>
      <c r="J4062" s="20"/>
      <c r="K4062" s="20"/>
      <c r="L4062" s="20"/>
    </row>
    <row r="4063" spans="1:12" ht="18" customHeight="1">
      <c r="A4063" s="9"/>
      <c r="B4063" s="17"/>
      <c r="C4063" s="22"/>
      <c r="D4063" s="17"/>
      <c r="E4063" s="55"/>
      <c r="F4063" s="20"/>
      <c r="G4063" s="56"/>
      <c r="H4063" s="20"/>
      <c r="I4063" s="49"/>
      <c r="J4063" s="20"/>
      <c r="K4063" s="20"/>
      <c r="L4063" s="20"/>
    </row>
    <row r="4064" spans="1:12" ht="18" customHeight="1">
      <c r="A4064" s="9"/>
      <c r="B4064" s="17"/>
      <c r="C4064" s="22"/>
      <c r="D4064" s="17"/>
      <c r="E4064" s="55"/>
      <c r="F4064" s="20"/>
      <c r="G4064" s="56"/>
      <c r="H4064" s="20"/>
      <c r="I4064" s="49"/>
      <c r="J4064" s="20"/>
      <c r="K4064" s="20"/>
      <c r="L4064" s="20"/>
    </row>
    <row r="4065" spans="1:12" ht="18" customHeight="1">
      <c r="A4065" s="9"/>
      <c r="B4065" s="17"/>
      <c r="C4065" s="22"/>
      <c r="D4065" s="17"/>
      <c r="E4065" s="55"/>
      <c r="F4065" s="20"/>
      <c r="G4065" s="56"/>
      <c r="H4065" s="20"/>
      <c r="I4065" s="49"/>
      <c r="J4065" s="20"/>
      <c r="K4065" s="20"/>
      <c r="L4065" s="20"/>
    </row>
    <row r="4066" spans="1:12" ht="18" customHeight="1">
      <c r="A4066" s="9"/>
      <c r="B4066" s="17"/>
      <c r="C4066" s="22"/>
      <c r="D4066" s="17"/>
      <c r="E4066" s="55"/>
      <c r="F4066" s="20"/>
      <c r="G4066" s="56"/>
      <c r="H4066" s="20"/>
      <c r="I4066" s="49"/>
      <c r="J4066" s="20"/>
      <c r="K4066" s="20"/>
      <c r="L4066" s="20"/>
    </row>
    <row r="4067" spans="1:12" ht="18" customHeight="1">
      <c r="A4067" s="9"/>
      <c r="B4067" s="17"/>
      <c r="C4067" s="22"/>
      <c r="D4067" s="17"/>
      <c r="E4067" s="55"/>
      <c r="F4067" s="20"/>
      <c r="G4067" s="56"/>
      <c r="H4067" s="20"/>
      <c r="I4067" s="49"/>
      <c r="J4067" s="20"/>
      <c r="K4067" s="20"/>
      <c r="L4067" s="20"/>
    </row>
    <row r="4068" spans="1:12" ht="18" customHeight="1">
      <c r="A4068" s="9"/>
      <c r="B4068" s="17"/>
      <c r="C4068" s="22"/>
      <c r="D4068" s="17"/>
      <c r="E4068" s="55"/>
      <c r="F4068" s="20"/>
      <c r="G4068" s="56"/>
      <c r="H4068" s="20"/>
      <c r="I4068" s="49"/>
      <c r="J4068" s="20"/>
      <c r="K4068" s="20"/>
      <c r="L4068" s="20"/>
    </row>
    <row r="4069" spans="1:12" ht="18" customHeight="1">
      <c r="A4069" s="9"/>
      <c r="B4069" s="17"/>
      <c r="C4069" s="22"/>
      <c r="D4069" s="17"/>
      <c r="E4069" s="55"/>
      <c r="F4069" s="20"/>
      <c r="G4069" s="56"/>
      <c r="H4069" s="20"/>
      <c r="I4069" s="49"/>
      <c r="J4069" s="20"/>
      <c r="K4069" s="20"/>
      <c r="L4069" s="20"/>
    </row>
    <row r="4070" spans="1:12" ht="18" customHeight="1">
      <c r="A4070" s="9"/>
      <c r="B4070" s="17"/>
      <c r="C4070" s="22"/>
      <c r="D4070" s="17"/>
      <c r="E4070" s="55"/>
      <c r="F4070" s="20"/>
      <c r="G4070" s="56"/>
      <c r="H4070" s="20"/>
      <c r="I4070" s="49"/>
      <c r="J4070" s="20"/>
      <c r="K4070" s="20"/>
      <c r="L4070" s="20"/>
    </row>
    <row r="4071" spans="1:12" ht="18" customHeight="1">
      <c r="A4071" s="9"/>
      <c r="B4071" s="17"/>
      <c r="C4071" s="22"/>
      <c r="D4071" s="17"/>
      <c r="E4071" s="55"/>
      <c r="F4071" s="20"/>
      <c r="G4071" s="56"/>
      <c r="H4071" s="20"/>
      <c r="I4071" s="49"/>
      <c r="J4071" s="20"/>
      <c r="K4071" s="20"/>
      <c r="L4071" s="20"/>
    </row>
    <row r="4072" spans="1:12" ht="18" customHeight="1">
      <c r="A4072" s="9"/>
      <c r="B4072" s="17"/>
      <c r="C4072" s="22"/>
      <c r="D4072" s="17"/>
      <c r="E4072" s="55"/>
      <c r="F4072" s="20"/>
      <c r="G4072" s="56"/>
      <c r="H4072" s="20"/>
      <c r="I4072" s="49"/>
      <c r="J4072" s="20"/>
      <c r="K4072" s="20"/>
      <c r="L4072" s="20"/>
    </row>
    <row r="4073" spans="1:12" ht="18" customHeight="1">
      <c r="A4073" s="9"/>
      <c r="B4073" s="17"/>
      <c r="C4073" s="22"/>
      <c r="D4073" s="17"/>
      <c r="E4073" s="55"/>
      <c r="F4073" s="20"/>
      <c r="G4073" s="56"/>
      <c r="H4073" s="20"/>
      <c r="I4073" s="49"/>
      <c r="J4073" s="20"/>
      <c r="K4073" s="20"/>
      <c r="L4073" s="20"/>
    </row>
    <row r="4074" spans="1:12" ht="18" customHeight="1">
      <c r="A4074" s="15" t="s">
        <v>31</v>
      </c>
      <c r="D4074" s="43"/>
      <c r="E4074" s="12"/>
      <c r="F4074" s="13">
        <f>SUM(F4039:F4073)</f>
        <v>0</v>
      </c>
      <c r="G4074" s="13"/>
      <c r="H4074" s="13">
        <f>SUM(H4039:H4073)</f>
        <v>0</v>
      </c>
      <c r="I4074" s="13"/>
      <c r="J4074" s="13">
        <f>SUM(J4039:J4073)</f>
        <v>0</v>
      </c>
      <c r="K4074" s="13">
        <f t="shared" ref="K4074" si="380">SUM(E4074+G4074+I4074)</f>
        <v>0</v>
      </c>
      <c r="L4074" s="13">
        <f>SUM(L4039:L4073)</f>
        <v>0</v>
      </c>
    </row>
    <row r="4075" spans="1:12" ht="18" customHeight="1">
      <c r="A4075" s="30" t="s">
        <v>2162</v>
      </c>
    </row>
    <row r="4076" spans="1:12" ht="18" customHeight="1">
      <c r="A4076" s="9" t="s">
        <v>2474</v>
      </c>
      <c r="B4076" s="17" t="s">
        <v>2475</v>
      </c>
      <c r="C4076" s="22" t="s">
        <v>1865</v>
      </c>
      <c r="D4076" s="17">
        <v>8</v>
      </c>
      <c r="E4076" s="19">
        <v>0</v>
      </c>
      <c r="F4076" s="20">
        <f t="shared" ref="F4076:F4227" si="381">SUM(D4076*E4076)</f>
        <v>0</v>
      </c>
      <c r="G4076" s="56">
        <v>0</v>
      </c>
      <c r="H4076" s="20">
        <f t="shared" ref="H4076:H4227" si="382">SUM(D4076*G4076)</f>
        <v>0</v>
      </c>
      <c r="I4076" s="49">
        <v>0</v>
      </c>
      <c r="J4076" s="20">
        <f t="shared" ref="J4076:J4227" si="383">SUM(D4076*I4076)</f>
        <v>0</v>
      </c>
      <c r="K4076" s="20">
        <f t="shared" ref="K4076:L4227" si="384">SUM(E4076+G4076+I4076)</f>
        <v>0</v>
      </c>
      <c r="L4076" s="20">
        <f t="shared" si="384"/>
        <v>0</v>
      </c>
    </row>
    <row r="4077" spans="1:12" ht="18" customHeight="1">
      <c r="A4077" s="9" t="s">
        <v>2476</v>
      </c>
      <c r="B4077" s="17" t="s">
        <v>2477</v>
      </c>
      <c r="C4077" s="22" t="s">
        <v>1865</v>
      </c>
      <c r="D4077" s="17">
        <v>9</v>
      </c>
      <c r="E4077" s="19">
        <v>0</v>
      </c>
      <c r="F4077" s="20">
        <f t="shared" si="381"/>
        <v>0</v>
      </c>
      <c r="G4077" s="56">
        <v>0</v>
      </c>
      <c r="H4077" s="20">
        <f t="shared" si="382"/>
        <v>0</v>
      </c>
      <c r="I4077" s="49">
        <v>0</v>
      </c>
      <c r="J4077" s="20">
        <f t="shared" si="383"/>
        <v>0</v>
      </c>
      <c r="K4077" s="20">
        <f t="shared" si="384"/>
        <v>0</v>
      </c>
      <c r="L4077" s="20">
        <f t="shared" si="384"/>
        <v>0</v>
      </c>
    </row>
    <row r="4078" spans="1:12" ht="18" customHeight="1">
      <c r="A4078" s="9" t="s">
        <v>2478</v>
      </c>
      <c r="B4078" s="17" t="s">
        <v>2479</v>
      </c>
      <c r="C4078" s="22" t="s">
        <v>1865</v>
      </c>
      <c r="D4078" s="17">
        <v>2</v>
      </c>
      <c r="E4078" s="19">
        <v>0</v>
      </c>
      <c r="F4078" s="20">
        <f t="shared" si="381"/>
        <v>0</v>
      </c>
      <c r="G4078" s="56">
        <v>0</v>
      </c>
      <c r="H4078" s="20">
        <f t="shared" si="382"/>
        <v>0</v>
      </c>
      <c r="I4078" s="49">
        <v>0</v>
      </c>
      <c r="J4078" s="20">
        <f t="shared" si="383"/>
        <v>0</v>
      </c>
      <c r="K4078" s="20">
        <f t="shared" si="384"/>
        <v>0</v>
      </c>
      <c r="L4078" s="20">
        <f t="shared" si="384"/>
        <v>0</v>
      </c>
    </row>
    <row r="4079" spans="1:12" ht="18" customHeight="1">
      <c r="A4079" s="9" t="s">
        <v>2480</v>
      </c>
      <c r="B4079" s="17" t="s">
        <v>2481</v>
      </c>
      <c r="C4079" s="22" t="s">
        <v>1865</v>
      </c>
      <c r="D4079" s="17">
        <v>3</v>
      </c>
      <c r="E4079" s="19">
        <v>0</v>
      </c>
      <c r="F4079" s="20">
        <f t="shared" si="381"/>
        <v>0</v>
      </c>
      <c r="G4079" s="56">
        <v>0</v>
      </c>
      <c r="H4079" s="20">
        <f t="shared" si="382"/>
        <v>0</v>
      </c>
      <c r="I4079" s="49">
        <v>0</v>
      </c>
      <c r="J4079" s="20">
        <f t="shared" si="383"/>
        <v>0</v>
      </c>
      <c r="K4079" s="20">
        <f t="shared" si="384"/>
        <v>0</v>
      </c>
      <c r="L4079" s="20">
        <f t="shared" si="384"/>
        <v>0</v>
      </c>
    </row>
    <row r="4080" spans="1:12" ht="18" customHeight="1">
      <c r="A4080" s="9" t="s">
        <v>2482</v>
      </c>
      <c r="B4080" s="17" t="s">
        <v>2483</v>
      </c>
      <c r="C4080" s="22" t="s">
        <v>1865</v>
      </c>
      <c r="D4080" s="17">
        <v>2</v>
      </c>
      <c r="E4080" s="19">
        <v>0</v>
      </c>
      <c r="F4080" s="20">
        <f t="shared" si="381"/>
        <v>0</v>
      </c>
      <c r="G4080" s="56">
        <v>0</v>
      </c>
      <c r="H4080" s="20">
        <f t="shared" si="382"/>
        <v>0</v>
      </c>
      <c r="I4080" s="49">
        <v>0</v>
      </c>
      <c r="J4080" s="20">
        <f t="shared" si="383"/>
        <v>0</v>
      </c>
      <c r="K4080" s="20">
        <f t="shared" si="384"/>
        <v>0</v>
      </c>
      <c r="L4080" s="20">
        <f t="shared" si="384"/>
        <v>0</v>
      </c>
    </row>
    <row r="4081" spans="1:12" ht="18" customHeight="1">
      <c r="A4081" s="9"/>
      <c r="B4081" s="17"/>
      <c r="C4081" s="22"/>
      <c r="D4081" s="17"/>
      <c r="E4081" s="55"/>
      <c r="F4081" s="20"/>
      <c r="G4081" s="56"/>
      <c r="H4081" s="20"/>
      <c r="I4081" s="49"/>
      <c r="J4081" s="20"/>
      <c r="K4081" s="20"/>
      <c r="L4081" s="20"/>
    </row>
    <row r="4082" spans="1:12" ht="18" customHeight="1">
      <c r="A4082" s="9"/>
      <c r="B4082" s="17"/>
      <c r="C4082" s="22"/>
      <c r="D4082" s="17"/>
      <c r="E4082" s="55"/>
      <c r="F4082" s="20"/>
      <c r="G4082" s="56"/>
      <c r="H4082" s="20"/>
      <c r="I4082" s="49"/>
      <c r="J4082" s="20"/>
      <c r="K4082" s="20"/>
      <c r="L4082" s="20"/>
    </row>
    <row r="4083" spans="1:12" ht="18" customHeight="1">
      <c r="A4083" s="9"/>
      <c r="B4083" s="17"/>
      <c r="C4083" s="22"/>
      <c r="D4083" s="17"/>
      <c r="E4083" s="55"/>
      <c r="F4083" s="20"/>
      <c r="G4083" s="56"/>
      <c r="H4083" s="20"/>
      <c r="I4083" s="49"/>
      <c r="J4083" s="20"/>
      <c r="K4083" s="20"/>
      <c r="L4083" s="20"/>
    </row>
    <row r="4084" spans="1:12" ht="18" customHeight="1">
      <c r="A4084" s="9"/>
      <c r="B4084" s="17"/>
      <c r="C4084" s="22"/>
      <c r="D4084" s="17"/>
      <c r="E4084" s="55"/>
      <c r="F4084" s="20"/>
      <c r="G4084" s="56"/>
      <c r="H4084" s="20"/>
      <c r="I4084" s="49"/>
      <c r="J4084" s="20"/>
      <c r="K4084" s="20"/>
      <c r="L4084" s="20"/>
    </row>
    <row r="4085" spans="1:12" ht="18" customHeight="1">
      <c r="A4085" s="9"/>
      <c r="B4085" s="17"/>
      <c r="C4085" s="22"/>
      <c r="D4085" s="17"/>
      <c r="E4085" s="55"/>
      <c r="F4085" s="20"/>
      <c r="G4085" s="56"/>
      <c r="H4085" s="20"/>
      <c r="I4085" s="49"/>
      <c r="J4085" s="20"/>
      <c r="K4085" s="20"/>
      <c r="L4085" s="20"/>
    </row>
    <row r="4086" spans="1:12" ht="18" customHeight="1">
      <c r="A4086" s="9"/>
      <c r="B4086" s="17"/>
      <c r="C4086" s="22"/>
      <c r="D4086" s="17"/>
      <c r="E4086" s="55"/>
      <c r="F4086" s="20"/>
      <c r="G4086" s="56"/>
      <c r="H4086" s="20"/>
      <c r="I4086" s="49"/>
      <c r="J4086" s="20"/>
      <c r="K4086" s="20"/>
      <c r="L4086" s="20"/>
    </row>
    <row r="4087" spans="1:12" ht="18" customHeight="1">
      <c r="A4087" s="9"/>
      <c r="B4087" s="17"/>
      <c r="C4087" s="22"/>
      <c r="D4087" s="17"/>
      <c r="E4087" s="55"/>
      <c r="F4087" s="20"/>
      <c r="G4087" s="56"/>
      <c r="H4087" s="20"/>
      <c r="I4087" s="49"/>
      <c r="J4087" s="20"/>
      <c r="K4087" s="20"/>
      <c r="L4087" s="20"/>
    </row>
    <row r="4088" spans="1:12" ht="18" customHeight="1">
      <c r="A4088" s="9"/>
      <c r="B4088" s="17"/>
      <c r="C4088" s="22"/>
      <c r="D4088" s="17"/>
      <c r="E4088" s="55"/>
      <c r="F4088" s="20"/>
      <c r="G4088" s="56"/>
      <c r="H4088" s="20"/>
      <c r="I4088" s="49"/>
      <c r="J4088" s="20"/>
      <c r="K4088" s="20"/>
      <c r="L4088" s="20"/>
    </row>
    <row r="4089" spans="1:12" ht="18" customHeight="1">
      <c r="A4089" s="9"/>
      <c r="B4089" s="17"/>
      <c r="C4089" s="22"/>
      <c r="D4089" s="17"/>
      <c r="E4089" s="55"/>
      <c r="F4089" s="20"/>
      <c r="G4089" s="56"/>
      <c r="H4089" s="20"/>
      <c r="I4089" s="49"/>
      <c r="J4089" s="20"/>
      <c r="K4089" s="20"/>
      <c r="L4089" s="20"/>
    </row>
    <row r="4090" spans="1:12" ht="18" customHeight="1">
      <c r="A4090" s="9"/>
      <c r="B4090" s="17"/>
      <c r="C4090" s="22"/>
      <c r="D4090" s="17"/>
      <c r="E4090" s="55"/>
      <c r="F4090" s="20"/>
      <c r="G4090" s="56"/>
      <c r="H4090" s="20"/>
      <c r="I4090" s="49"/>
      <c r="J4090" s="20"/>
      <c r="K4090" s="20"/>
      <c r="L4090" s="20"/>
    </row>
    <row r="4091" spans="1:12" ht="18" customHeight="1">
      <c r="A4091" s="9"/>
      <c r="B4091" s="17"/>
      <c r="C4091" s="22"/>
      <c r="D4091" s="17"/>
      <c r="E4091" s="55"/>
      <c r="F4091" s="20"/>
      <c r="G4091" s="56"/>
      <c r="H4091" s="20"/>
      <c r="I4091" s="49"/>
      <c r="J4091" s="20"/>
      <c r="K4091" s="20"/>
      <c r="L4091" s="20"/>
    </row>
    <row r="4092" spans="1:12" ht="18" customHeight="1">
      <c r="A4092" s="9"/>
      <c r="B4092" s="17"/>
      <c r="C4092" s="22"/>
      <c r="D4092" s="17"/>
      <c r="E4092" s="55"/>
      <c r="F4092" s="20"/>
      <c r="G4092" s="56"/>
      <c r="H4092" s="20"/>
      <c r="I4092" s="49"/>
      <c r="J4092" s="20"/>
      <c r="K4092" s="20"/>
      <c r="L4092" s="20"/>
    </row>
    <row r="4093" spans="1:12" ht="18" customHeight="1">
      <c r="A4093" s="9"/>
      <c r="B4093" s="17"/>
      <c r="C4093" s="22"/>
      <c r="D4093" s="17"/>
      <c r="E4093" s="55"/>
      <c r="F4093" s="20"/>
      <c r="G4093" s="56"/>
      <c r="H4093" s="20"/>
      <c r="I4093" s="49"/>
      <c r="J4093" s="20"/>
      <c r="K4093" s="20"/>
      <c r="L4093" s="20"/>
    </row>
    <row r="4094" spans="1:12" ht="18" customHeight="1">
      <c r="A4094" s="9"/>
      <c r="B4094" s="17"/>
      <c r="C4094" s="22"/>
      <c r="D4094" s="17"/>
      <c r="E4094" s="55"/>
      <c r="F4094" s="20"/>
      <c r="G4094" s="56"/>
      <c r="H4094" s="20"/>
      <c r="I4094" s="49"/>
      <c r="J4094" s="20"/>
      <c r="K4094" s="20"/>
      <c r="L4094" s="20"/>
    </row>
    <row r="4095" spans="1:12" ht="18" customHeight="1">
      <c r="A4095" s="9"/>
      <c r="B4095" s="17"/>
      <c r="C4095" s="22"/>
      <c r="D4095" s="17"/>
      <c r="E4095" s="55"/>
      <c r="F4095" s="20"/>
      <c r="G4095" s="56"/>
      <c r="H4095" s="20"/>
      <c r="I4095" s="49"/>
      <c r="J4095" s="20"/>
      <c r="K4095" s="20"/>
      <c r="L4095" s="20"/>
    </row>
    <row r="4096" spans="1:12" ht="18" customHeight="1">
      <c r="A4096" s="9"/>
      <c r="B4096" s="17"/>
      <c r="C4096" s="22"/>
      <c r="D4096" s="17"/>
      <c r="E4096" s="55"/>
      <c r="F4096" s="20"/>
      <c r="G4096" s="56"/>
      <c r="H4096" s="20"/>
      <c r="I4096" s="49"/>
      <c r="J4096" s="20"/>
      <c r="K4096" s="20"/>
      <c r="L4096" s="20"/>
    </row>
    <row r="4097" spans="1:12" ht="18" customHeight="1">
      <c r="A4097" s="9"/>
      <c r="B4097" s="17"/>
      <c r="C4097" s="22"/>
      <c r="D4097" s="17"/>
      <c r="E4097" s="55"/>
      <c r="F4097" s="20"/>
      <c r="G4097" s="56"/>
      <c r="H4097" s="20"/>
      <c r="I4097" s="49"/>
      <c r="J4097" s="20"/>
      <c r="K4097" s="20"/>
      <c r="L4097" s="20"/>
    </row>
    <row r="4098" spans="1:12" ht="18" customHeight="1">
      <c r="A4098" s="9"/>
      <c r="B4098" s="17"/>
      <c r="C4098" s="22"/>
      <c r="D4098" s="17"/>
      <c r="E4098" s="55"/>
      <c r="F4098" s="20"/>
      <c r="G4098" s="56"/>
      <c r="H4098" s="20"/>
      <c r="I4098" s="49"/>
      <c r="J4098" s="20"/>
      <c r="K4098" s="20"/>
      <c r="L4098" s="20"/>
    </row>
    <row r="4099" spans="1:12" ht="18" customHeight="1">
      <c r="A4099" s="9"/>
      <c r="B4099" s="17"/>
      <c r="C4099" s="22"/>
      <c r="D4099" s="17"/>
      <c r="E4099" s="55"/>
      <c r="F4099" s="20"/>
      <c r="G4099" s="56"/>
      <c r="H4099" s="20"/>
      <c r="I4099" s="49"/>
      <c r="J4099" s="20"/>
      <c r="K4099" s="20"/>
      <c r="L4099" s="20"/>
    </row>
    <row r="4100" spans="1:12" ht="18" customHeight="1">
      <c r="A4100" s="9"/>
      <c r="B4100" s="17"/>
      <c r="C4100" s="22"/>
      <c r="D4100" s="17"/>
      <c r="E4100" s="55"/>
      <c r="F4100" s="20"/>
      <c r="G4100" s="56"/>
      <c r="H4100" s="20"/>
      <c r="I4100" s="49"/>
      <c r="J4100" s="20"/>
      <c r="K4100" s="20"/>
      <c r="L4100" s="20"/>
    </row>
    <row r="4101" spans="1:12" ht="18" customHeight="1">
      <c r="A4101" s="9"/>
      <c r="B4101" s="17"/>
      <c r="C4101" s="22"/>
      <c r="D4101" s="17"/>
      <c r="E4101" s="55"/>
      <c r="F4101" s="20"/>
      <c r="G4101" s="56"/>
      <c r="H4101" s="20"/>
      <c r="I4101" s="49"/>
      <c r="J4101" s="20"/>
      <c r="K4101" s="20"/>
      <c r="L4101" s="20"/>
    </row>
    <row r="4102" spans="1:12" ht="18" customHeight="1">
      <c r="A4102" s="9"/>
      <c r="B4102" s="17"/>
      <c r="C4102" s="22"/>
      <c r="D4102" s="17"/>
      <c r="E4102" s="55"/>
      <c r="F4102" s="20"/>
      <c r="G4102" s="56"/>
      <c r="H4102" s="20"/>
      <c r="I4102" s="49"/>
      <c r="J4102" s="20"/>
      <c r="K4102" s="20"/>
      <c r="L4102" s="20"/>
    </row>
    <row r="4103" spans="1:12" ht="18" customHeight="1">
      <c r="A4103" s="9"/>
      <c r="B4103" s="17"/>
      <c r="C4103" s="22"/>
      <c r="D4103" s="17"/>
      <c r="E4103" s="55"/>
      <c r="F4103" s="20"/>
      <c r="G4103" s="56"/>
      <c r="H4103" s="20"/>
      <c r="I4103" s="49"/>
      <c r="J4103" s="20"/>
      <c r="K4103" s="20"/>
      <c r="L4103" s="20"/>
    </row>
    <row r="4104" spans="1:12" ht="18" customHeight="1">
      <c r="A4104" s="9"/>
      <c r="B4104" s="17"/>
      <c r="C4104" s="22"/>
      <c r="D4104" s="17"/>
      <c r="E4104" s="55"/>
      <c r="F4104" s="20"/>
      <c r="G4104" s="56"/>
      <c r="H4104" s="20"/>
      <c r="I4104" s="49"/>
      <c r="J4104" s="20"/>
      <c r="K4104" s="20"/>
      <c r="L4104" s="20"/>
    </row>
    <row r="4105" spans="1:12" ht="18" customHeight="1">
      <c r="A4105" s="9"/>
      <c r="B4105" s="17"/>
      <c r="C4105" s="22"/>
      <c r="D4105" s="17"/>
      <c r="E4105" s="55"/>
      <c r="F4105" s="20"/>
      <c r="G4105" s="56"/>
      <c r="H4105" s="20"/>
      <c r="I4105" s="49"/>
      <c r="J4105" s="20"/>
      <c r="K4105" s="20"/>
      <c r="L4105" s="20"/>
    </row>
    <row r="4106" spans="1:12" ht="18" customHeight="1">
      <c r="A4106" s="9"/>
      <c r="B4106" s="17"/>
      <c r="C4106" s="22"/>
      <c r="D4106" s="17"/>
      <c r="E4106" s="55"/>
      <c r="F4106" s="20"/>
      <c r="G4106" s="56"/>
      <c r="H4106" s="20"/>
      <c r="I4106" s="49"/>
      <c r="J4106" s="20"/>
      <c r="K4106" s="20"/>
      <c r="L4106" s="20"/>
    </row>
    <row r="4107" spans="1:12" ht="18" customHeight="1">
      <c r="A4107" s="9"/>
      <c r="B4107" s="17"/>
      <c r="C4107" s="22"/>
      <c r="D4107" s="17"/>
      <c r="E4107" s="55"/>
      <c r="F4107" s="20"/>
      <c r="G4107" s="56"/>
      <c r="H4107" s="20"/>
      <c r="I4107" s="49"/>
      <c r="J4107" s="20"/>
      <c r="K4107" s="20"/>
      <c r="L4107" s="20"/>
    </row>
    <row r="4108" spans="1:12" ht="18" customHeight="1">
      <c r="A4108" s="9"/>
      <c r="B4108" s="17"/>
      <c r="C4108" s="22"/>
      <c r="D4108" s="17"/>
      <c r="E4108" s="55"/>
      <c r="F4108" s="20"/>
      <c r="G4108" s="56"/>
      <c r="H4108" s="20"/>
      <c r="I4108" s="49"/>
      <c r="J4108" s="20"/>
      <c r="K4108" s="20"/>
      <c r="L4108" s="20"/>
    </row>
    <row r="4109" spans="1:12" ht="18" customHeight="1">
      <c r="A4109" s="9"/>
      <c r="B4109" s="17"/>
      <c r="C4109" s="22"/>
      <c r="D4109" s="17"/>
      <c r="E4109" s="55"/>
      <c r="F4109" s="20"/>
      <c r="G4109" s="56"/>
      <c r="H4109" s="20"/>
      <c r="I4109" s="49"/>
      <c r="J4109" s="20"/>
      <c r="K4109" s="20"/>
      <c r="L4109" s="20"/>
    </row>
    <row r="4110" spans="1:12" ht="18" customHeight="1">
      <c r="A4110" s="9"/>
      <c r="B4110" s="17"/>
      <c r="C4110" s="22"/>
      <c r="D4110" s="17"/>
      <c r="E4110" s="55"/>
      <c r="F4110" s="20"/>
      <c r="G4110" s="56"/>
      <c r="H4110" s="20"/>
      <c r="I4110" s="49"/>
      <c r="J4110" s="20"/>
      <c r="K4110" s="20"/>
      <c r="L4110" s="20"/>
    </row>
    <row r="4111" spans="1:12" ht="18" customHeight="1">
      <c r="A4111" s="15" t="s">
        <v>31</v>
      </c>
      <c r="D4111" s="43"/>
      <c r="E4111" s="12"/>
      <c r="F4111" s="13">
        <f>SUM(F4076:F4110)</f>
        <v>0</v>
      </c>
      <c r="G4111" s="13"/>
      <c r="H4111" s="13">
        <f>SUM(H4076:H4110)</f>
        <v>0</v>
      </c>
      <c r="I4111" s="13"/>
      <c r="J4111" s="13">
        <f>SUM(J4076:J4110)</f>
        <v>0</v>
      </c>
      <c r="K4111" s="13">
        <f t="shared" ref="K4111" si="385">SUM(E4111+G4111+I4111)</f>
        <v>0</v>
      </c>
      <c r="L4111" s="13">
        <f>SUM(L4076:L4110)</f>
        <v>0</v>
      </c>
    </row>
    <row r="4112" spans="1:12" ht="18" customHeight="1">
      <c r="A4112" s="30" t="s">
        <v>2163</v>
      </c>
    </row>
    <row r="4113" spans="1:12" ht="18" customHeight="1">
      <c r="A4113" s="9" t="s">
        <v>2484</v>
      </c>
      <c r="B4113" s="17"/>
      <c r="C4113" s="22" t="s">
        <v>16</v>
      </c>
      <c r="D4113" s="17">
        <v>1</v>
      </c>
      <c r="E4113" s="19">
        <v>0</v>
      </c>
      <c r="F4113" s="20">
        <f t="shared" si="381"/>
        <v>0</v>
      </c>
      <c r="G4113" s="56">
        <v>0</v>
      </c>
      <c r="H4113" s="20">
        <f t="shared" si="382"/>
        <v>0</v>
      </c>
      <c r="I4113" s="49">
        <v>0</v>
      </c>
      <c r="J4113" s="20">
        <f t="shared" si="383"/>
        <v>0</v>
      </c>
      <c r="K4113" s="20">
        <f t="shared" si="384"/>
        <v>0</v>
      </c>
      <c r="L4113" s="20">
        <f t="shared" si="384"/>
        <v>0</v>
      </c>
    </row>
    <row r="4114" spans="1:12" ht="18" customHeight="1">
      <c r="A4114" s="9"/>
      <c r="B4114" s="17"/>
      <c r="C4114" s="22"/>
      <c r="D4114" s="17"/>
      <c r="E4114" s="55"/>
      <c r="F4114" s="20"/>
      <c r="G4114" s="56"/>
      <c r="H4114" s="20"/>
      <c r="I4114" s="49"/>
      <c r="J4114" s="20"/>
      <c r="K4114" s="20"/>
      <c r="L4114" s="20"/>
    </row>
    <row r="4115" spans="1:12" ht="18" customHeight="1">
      <c r="A4115" s="9"/>
      <c r="B4115" s="17"/>
      <c r="C4115" s="22"/>
      <c r="D4115" s="17"/>
      <c r="E4115" s="55"/>
      <c r="F4115" s="20"/>
      <c r="G4115" s="56"/>
      <c r="H4115" s="20"/>
      <c r="I4115" s="49"/>
      <c r="J4115" s="20"/>
      <c r="K4115" s="20"/>
      <c r="L4115" s="20"/>
    </row>
    <row r="4116" spans="1:12" ht="18" customHeight="1">
      <c r="A4116" s="9"/>
      <c r="B4116" s="17"/>
      <c r="C4116" s="22"/>
      <c r="D4116" s="17"/>
      <c r="E4116" s="55"/>
      <c r="F4116" s="20"/>
      <c r="G4116" s="56"/>
      <c r="H4116" s="20"/>
      <c r="I4116" s="49"/>
      <c r="J4116" s="20"/>
      <c r="K4116" s="20"/>
      <c r="L4116" s="20"/>
    </row>
    <row r="4117" spans="1:12" ht="18" customHeight="1">
      <c r="A4117" s="9"/>
      <c r="B4117" s="17"/>
      <c r="C4117" s="22"/>
      <c r="D4117" s="17"/>
      <c r="E4117" s="55"/>
      <c r="F4117" s="20"/>
      <c r="G4117" s="56"/>
      <c r="H4117" s="20"/>
      <c r="I4117" s="49"/>
      <c r="J4117" s="20"/>
      <c r="K4117" s="20"/>
      <c r="L4117" s="20"/>
    </row>
    <row r="4118" spans="1:12" ht="18" customHeight="1">
      <c r="A4118" s="9"/>
      <c r="B4118" s="17"/>
      <c r="C4118" s="22"/>
      <c r="D4118" s="17"/>
      <c r="E4118" s="55"/>
      <c r="F4118" s="20"/>
      <c r="G4118" s="56"/>
      <c r="H4118" s="20"/>
      <c r="I4118" s="49"/>
      <c r="J4118" s="20"/>
      <c r="K4118" s="20"/>
      <c r="L4118" s="20"/>
    </row>
    <row r="4119" spans="1:12" ht="18" customHeight="1">
      <c r="A4119" s="9"/>
      <c r="B4119" s="17"/>
      <c r="C4119" s="22"/>
      <c r="D4119" s="17"/>
      <c r="E4119" s="55"/>
      <c r="F4119" s="20"/>
      <c r="G4119" s="56"/>
      <c r="H4119" s="20"/>
      <c r="I4119" s="49"/>
      <c r="J4119" s="20"/>
      <c r="K4119" s="20"/>
      <c r="L4119" s="20"/>
    </row>
    <row r="4120" spans="1:12" ht="18" customHeight="1">
      <c r="A4120" s="9"/>
      <c r="B4120" s="17"/>
      <c r="C4120" s="22"/>
      <c r="D4120" s="17"/>
      <c r="E4120" s="55"/>
      <c r="F4120" s="20"/>
      <c r="G4120" s="56"/>
      <c r="H4120" s="20"/>
      <c r="I4120" s="49"/>
      <c r="J4120" s="20"/>
      <c r="K4120" s="20"/>
      <c r="L4120" s="20"/>
    </row>
    <row r="4121" spans="1:12" ht="18" customHeight="1">
      <c r="A4121" s="9"/>
      <c r="B4121" s="17"/>
      <c r="C4121" s="22"/>
      <c r="D4121" s="17"/>
      <c r="E4121" s="55"/>
      <c r="F4121" s="20"/>
      <c r="G4121" s="56"/>
      <c r="H4121" s="20"/>
      <c r="I4121" s="49"/>
      <c r="J4121" s="20"/>
      <c r="K4121" s="20"/>
      <c r="L4121" s="20"/>
    </row>
    <row r="4122" spans="1:12" ht="18" customHeight="1">
      <c r="A4122" s="9"/>
      <c r="B4122" s="17"/>
      <c r="C4122" s="22"/>
      <c r="D4122" s="17"/>
      <c r="E4122" s="55"/>
      <c r="F4122" s="20"/>
      <c r="G4122" s="56"/>
      <c r="H4122" s="20"/>
      <c r="I4122" s="49"/>
      <c r="J4122" s="20"/>
      <c r="K4122" s="20"/>
      <c r="L4122" s="20"/>
    </row>
    <row r="4123" spans="1:12" ht="18" customHeight="1">
      <c r="A4123" s="9"/>
      <c r="B4123" s="17"/>
      <c r="C4123" s="22"/>
      <c r="D4123" s="17"/>
      <c r="E4123" s="55"/>
      <c r="F4123" s="20"/>
      <c r="G4123" s="56"/>
      <c r="H4123" s="20"/>
      <c r="I4123" s="49"/>
      <c r="J4123" s="20"/>
      <c r="K4123" s="20"/>
      <c r="L4123" s="20"/>
    </row>
    <row r="4124" spans="1:12" ht="18" customHeight="1">
      <c r="A4124" s="9"/>
      <c r="B4124" s="17"/>
      <c r="C4124" s="22"/>
      <c r="D4124" s="17"/>
      <c r="E4124" s="55"/>
      <c r="F4124" s="20"/>
      <c r="G4124" s="56"/>
      <c r="H4124" s="20"/>
      <c r="I4124" s="49"/>
      <c r="J4124" s="20"/>
      <c r="K4124" s="20"/>
      <c r="L4124" s="20"/>
    </row>
    <row r="4125" spans="1:12" ht="18" customHeight="1">
      <c r="A4125" s="9"/>
      <c r="B4125" s="17"/>
      <c r="C4125" s="22"/>
      <c r="D4125" s="17"/>
      <c r="E4125" s="55"/>
      <c r="F4125" s="20"/>
      <c r="G4125" s="56"/>
      <c r="H4125" s="20"/>
      <c r="I4125" s="49"/>
      <c r="J4125" s="20"/>
      <c r="K4125" s="20"/>
      <c r="L4125" s="20"/>
    </row>
    <row r="4126" spans="1:12" ht="18" customHeight="1">
      <c r="A4126" s="9"/>
      <c r="B4126" s="17"/>
      <c r="C4126" s="22"/>
      <c r="D4126" s="17"/>
      <c r="E4126" s="55"/>
      <c r="F4126" s="20"/>
      <c r="G4126" s="56"/>
      <c r="H4126" s="20"/>
      <c r="I4126" s="49"/>
      <c r="J4126" s="20"/>
      <c r="K4126" s="20"/>
      <c r="L4126" s="20"/>
    </row>
    <row r="4127" spans="1:12" ht="18" customHeight="1">
      <c r="A4127" s="9"/>
      <c r="B4127" s="17"/>
      <c r="C4127" s="22"/>
      <c r="D4127" s="17"/>
      <c r="E4127" s="55"/>
      <c r="F4127" s="20"/>
      <c r="G4127" s="56"/>
      <c r="H4127" s="20"/>
      <c r="I4127" s="49"/>
      <c r="J4127" s="20"/>
      <c r="K4127" s="20"/>
      <c r="L4127" s="20"/>
    </row>
    <row r="4128" spans="1:12" ht="18" customHeight="1">
      <c r="A4128" s="9"/>
      <c r="B4128" s="17"/>
      <c r="C4128" s="22"/>
      <c r="D4128" s="17"/>
      <c r="E4128" s="55"/>
      <c r="F4128" s="20"/>
      <c r="G4128" s="56"/>
      <c r="H4128" s="20"/>
      <c r="I4128" s="49"/>
      <c r="J4128" s="20"/>
      <c r="K4128" s="20"/>
      <c r="L4128" s="20"/>
    </row>
    <row r="4129" spans="1:12" ht="18" customHeight="1">
      <c r="A4129" s="9"/>
      <c r="B4129" s="17"/>
      <c r="C4129" s="22"/>
      <c r="D4129" s="17"/>
      <c r="E4129" s="55"/>
      <c r="F4129" s="20"/>
      <c r="G4129" s="56"/>
      <c r="H4129" s="20"/>
      <c r="I4129" s="49"/>
      <c r="J4129" s="20"/>
      <c r="K4129" s="20"/>
      <c r="L4129" s="20"/>
    </row>
    <row r="4130" spans="1:12" ht="18" customHeight="1">
      <c r="A4130" s="9"/>
      <c r="B4130" s="17"/>
      <c r="C4130" s="22"/>
      <c r="D4130" s="17"/>
      <c r="E4130" s="55"/>
      <c r="F4130" s="20"/>
      <c r="G4130" s="56"/>
      <c r="H4130" s="20"/>
      <c r="I4130" s="49"/>
      <c r="J4130" s="20"/>
      <c r="K4130" s="20"/>
      <c r="L4130" s="20"/>
    </row>
    <row r="4131" spans="1:12" ht="18" customHeight="1">
      <c r="A4131" s="9"/>
      <c r="B4131" s="17"/>
      <c r="C4131" s="22"/>
      <c r="D4131" s="17"/>
      <c r="E4131" s="55"/>
      <c r="F4131" s="20"/>
      <c r="G4131" s="56"/>
      <c r="H4131" s="20"/>
      <c r="I4131" s="49"/>
      <c r="J4131" s="20"/>
      <c r="K4131" s="20"/>
      <c r="L4131" s="20"/>
    </row>
    <row r="4132" spans="1:12" ht="18" customHeight="1">
      <c r="A4132" s="9"/>
      <c r="B4132" s="17"/>
      <c r="C4132" s="22"/>
      <c r="D4132" s="17"/>
      <c r="E4132" s="55"/>
      <c r="F4132" s="20"/>
      <c r="G4132" s="56"/>
      <c r="H4132" s="20"/>
      <c r="I4132" s="49"/>
      <c r="J4132" s="20"/>
      <c r="K4132" s="20"/>
      <c r="L4132" s="20"/>
    </row>
    <row r="4133" spans="1:12" ht="18" customHeight="1">
      <c r="A4133" s="9"/>
      <c r="B4133" s="17"/>
      <c r="C4133" s="22"/>
      <c r="D4133" s="17"/>
      <c r="E4133" s="55"/>
      <c r="F4133" s="20"/>
      <c r="G4133" s="56"/>
      <c r="H4133" s="20"/>
      <c r="I4133" s="49"/>
      <c r="J4133" s="20"/>
      <c r="K4133" s="20"/>
      <c r="L4133" s="20"/>
    </row>
    <row r="4134" spans="1:12" ht="18" customHeight="1">
      <c r="A4134" s="9"/>
      <c r="B4134" s="17"/>
      <c r="C4134" s="22"/>
      <c r="D4134" s="17"/>
      <c r="E4134" s="55"/>
      <c r="F4134" s="20"/>
      <c r="G4134" s="56"/>
      <c r="H4134" s="20"/>
      <c r="I4134" s="49"/>
      <c r="J4134" s="20"/>
      <c r="K4134" s="20"/>
      <c r="L4134" s="20"/>
    </row>
    <row r="4135" spans="1:12" ht="18" customHeight="1">
      <c r="A4135" s="9"/>
      <c r="B4135" s="17"/>
      <c r="C4135" s="22"/>
      <c r="D4135" s="17"/>
      <c r="E4135" s="55"/>
      <c r="F4135" s="20"/>
      <c r="G4135" s="56"/>
      <c r="H4135" s="20"/>
      <c r="I4135" s="49"/>
      <c r="J4135" s="20"/>
      <c r="K4135" s="20"/>
      <c r="L4135" s="20"/>
    </row>
    <row r="4136" spans="1:12" ht="18" customHeight="1">
      <c r="A4136" s="9"/>
      <c r="B4136" s="17"/>
      <c r="C4136" s="22"/>
      <c r="D4136" s="17"/>
      <c r="E4136" s="55"/>
      <c r="F4136" s="20"/>
      <c r="G4136" s="56"/>
      <c r="H4136" s="20"/>
      <c r="I4136" s="49"/>
      <c r="J4136" s="20"/>
      <c r="K4136" s="20"/>
      <c r="L4136" s="20"/>
    </row>
    <row r="4137" spans="1:12" ht="18" customHeight="1">
      <c r="A4137" s="9"/>
      <c r="B4137" s="17"/>
      <c r="C4137" s="22"/>
      <c r="D4137" s="17"/>
      <c r="E4137" s="55"/>
      <c r="F4137" s="20"/>
      <c r="G4137" s="56"/>
      <c r="H4137" s="20"/>
      <c r="I4137" s="49"/>
      <c r="J4137" s="20"/>
      <c r="K4137" s="20"/>
      <c r="L4137" s="20"/>
    </row>
    <row r="4138" spans="1:12" ht="18" customHeight="1">
      <c r="A4138" s="9"/>
      <c r="B4138" s="17"/>
      <c r="C4138" s="22"/>
      <c r="D4138" s="17"/>
      <c r="E4138" s="55"/>
      <c r="F4138" s="20"/>
      <c r="G4138" s="56"/>
      <c r="H4138" s="20"/>
      <c r="I4138" s="49"/>
      <c r="J4138" s="20"/>
      <c r="K4138" s="20"/>
      <c r="L4138" s="20"/>
    </row>
    <row r="4139" spans="1:12" ht="18" customHeight="1">
      <c r="A4139" s="9"/>
      <c r="B4139" s="17"/>
      <c r="C4139" s="22"/>
      <c r="D4139" s="17"/>
      <c r="E4139" s="55"/>
      <c r="F4139" s="20"/>
      <c r="G4139" s="56"/>
      <c r="H4139" s="20"/>
      <c r="I4139" s="49"/>
      <c r="J4139" s="20"/>
      <c r="K4139" s="20"/>
      <c r="L4139" s="20"/>
    </row>
    <row r="4140" spans="1:12" ht="18" customHeight="1">
      <c r="A4140" s="9"/>
      <c r="B4140" s="17"/>
      <c r="C4140" s="22"/>
      <c r="D4140" s="17"/>
      <c r="E4140" s="55"/>
      <c r="F4140" s="20"/>
      <c r="G4140" s="56"/>
      <c r="H4140" s="20"/>
      <c r="I4140" s="49"/>
      <c r="J4140" s="20"/>
      <c r="K4140" s="20"/>
      <c r="L4140" s="20"/>
    </row>
    <row r="4141" spans="1:12" ht="18" customHeight="1">
      <c r="A4141" s="9"/>
      <c r="B4141" s="17"/>
      <c r="C4141" s="22"/>
      <c r="D4141" s="17"/>
      <c r="E4141" s="55"/>
      <c r="F4141" s="20"/>
      <c r="G4141" s="56"/>
      <c r="H4141" s="20"/>
      <c r="I4141" s="49"/>
      <c r="J4141" s="20"/>
      <c r="K4141" s="20"/>
      <c r="L4141" s="20"/>
    </row>
    <row r="4142" spans="1:12" ht="18" customHeight="1">
      <c r="A4142" s="9"/>
      <c r="B4142" s="17"/>
      <c r="C4142" s="22"/>
      <c r="D4142" s="17"/>
      <c r="E4142" s="55"/>
      <c r="F4142" s="20"/>
      <c r="G4142" s="56"/>
      <c r="H4142" s="20"/>
      <c r="I4142" s="49"/>
      <c r="J4142" s="20"/>
      <c r="K4142" s="20"/>
      <c r="L4142" s="20"/>
    </row>
    <row r="4143" spans="1:12" ht="18" customHeight="1">
      <c r="A4143" s="9"/>
      <c r="B4143" s="17"/>
      <c r="C4143" s="22"/>
      <c r="D4143" s="17"/>
      <c r="E4143" s="55"/>
      <c r="F4143" s="20"/>
      <c r="G4143" s="56"/>
      <c r="H4143" s="20"/>
      <c r="I4143" s="49"/>
      <c r="J4143" s="20"/>
      <c r="K4143" s="20"/>
      <c r="L4143" s="20"/>
    </row>
    <row r="4144" spans="1:12" ht="18" customHeight="1">
      <c r="A4144" s="9"/>
      <c r="B4144" s="17"/>
      <c r="C4144" s="22"/>
      <c r="D4144" s="17"/>
      <c r="E4144" s="55"/>
      <c r="F4144" s="20"/>
      <c r="G4144" s="56"/>
      <c r="H4144" s="20"/>
      <c r="I4144" s="49"/>
      <c r="J4144" s="20"/>
      <c r="K4144" s="20"/>
      <c r="L4144" s="20"/>
    </row>
    <row r="4145" spans="1:12" ht="18" customHeight="1">
      <c r="A4145" s="9"/>
      <c r="B4145" s="17"/>
      <c r="C4145" s="22"/>
      <c r="D4145" s="17"/>
      <c r="E4145" s="55"/>
      <c r="F4145" s="20"/>
      <c r="G4145" s="56"/>
      <c r="H4145" s="20"/>
      <c r="I4145" s="49"/>
      <c r="J4145" s="20"/>
      <c r="K4145" s="20"/>
      <c r="L4145" s="20"/>
    </row>
    <row r="4146" spans="1:12" ht="18" customHeight="1">
      <c r="A4146" s="9"/>
      <c r="B4146" s="17"/>
      <c r="C4146" s="22"/>
      <c r="D4146" s="17"/>
      <c r="E4146" s="55"/>
      <c r="F4146" s="20"/>
      <c r="G4146" s="56"/>
      <c r="H4146" s="20"/>
      <c r="I4146" s="49"/>
      <c r="J4146" s="20"/>
      <c r="K4146" s="20"/>
      <c r="L4146" s="20"/>
    </row>
    <row r="4147" spans="1:12" ht="18" customHeight="1">
      <c r="A4147" s="9"/>
      <c r="B4147" s="17"/>
      <c r="C4147" s="22"/>
      <c r="D4147" s="17"/>
      <c r="E4147" s="55"/>
      <c r="F4147" s="20"/>
      <c r="G4147" s="56"/>
      <c r="H4147" s="20"/>
      <c r="I4147" s="49"/>
      <c r="J4147" s="20"/>
      <c r="K4147" s="20"/>
      <c r="L4147" s="20"/>
    </row>
    <row r="4148" spans="1:12" ht="18" customHeight="1">
      <c r="A4148" s="15" t="s">
        <v>31</v>
      </c>
      <c r="D4148" s="43"/>
      <c r="E4148" s="12"/>
      <c r="F4148" s="13">
        <f>SUM(F4113:F4147)</f>
        <v>0</v>
      </c>
      <c r="G4148" s="13"/>
      <c r="H4148" s="13">
        <f>SUM(H4113:H4147)</f>
        <v>0</v>
      </c>
      <c r="I4148" s="13"/>
      <c r="J4148" s="13">
        <f>SUM(J4113:J4147)</f>
        <v>0</v>
      </c>
      <c r="K4148" s="13">
        <f t="shared" ref="K4148" si="386">SUM(E4148+G4148+I4148)</f>
        <v>0</v>
      </c>
      <c r="L4148" s="13">
        <f>SUM(L4113:L4147)</f>
        <v>0</v>
      </c>
    </row>
    <row r="4149" spans="1:12" ht="18" customHeight="1">
      <c r="A4149" s="30" t="s">
        <v>2164</v>
      </c>
    </row>
    <row r="4150" spans="1:12" ht="18" customHeight="1">
      <c r="A4150" s="9" t="s">
        <v>2485</v>
      </c>
      <c r="B4150" s="17" t="s">
        <v>2486</v>
      </c>
      <c r="C4150" s="22" t="s">
        <v>16</v>
      </c>
      <c r="D4150" s="17">
        <v>1</v>
      </c>
      <c r="E4150" s="19">
        <v>0</v>
      </c>
      <c r="F4150" s="20">
        <f t="shared" si="381"/>
        <v>0</v>
      </c>
      <c r="G4150" s="56">
        <v>0</v>
      </c>
      <c r="H4150" s="20">
        <f t="shared" si="382"/>
        <v>0</v>
      </c>
      <c r="I4150" s="49">
        <v>0</v>
      </c>
      <c r="J4150" s="20">
        <f t="shared" si="383"/>
        <v>0</v>
      </c>
      <c r="K4150" s="20">
        <f t="shared" si="384"/>
        <v>0</v>
      </c>
      <c r="L4150" s="20">
        <f t="shared" si="384"/>
        <v>0</v>
      </c>
    </row>
    <row r="4151" spans="1:12" ht="18" customHeight="1">
      <c r="A4151" s="9" t="s">
        <v>2487</v>
      </c>
      <c r="B4151" s="17" t="s">
        <v>2488</v>
      </c>
      <c r="C4151" s="22" t="s">
        <v>16</v>
      </c>
      <c r="D4151" s="17">
        <v>1</v>
      </c>
      <c r="E4151" s="19">
        <v>0</v>
      </c>
      <c r="F4151" s="20">
        <f t="shared" si="381"/>
        <v>0</v>
      </c>
      <c r="G4151" s="56">
        <v>0</v>
      </c>
      <c r="H4151" s="20">
        <f t="shared" si="382"/>
        <v>0</v>
      </c>
      <c r="I4151" s="49">
        <v>0</v>
      </c>
      <c r="J4151" s="20">
        <f t="shared" si="383"/>
        <v>0</v>
      </c>
      <c r="K4151" s="20">
        <f t="shared" si="384"/>
        <v>0</v>
      </c>
      <c r="L4151" s="20">
        <f t="shared" si="384"/>
        <v>0</v>
      </c>
    </row>
    <row r="4152" spans="1:12" ht="18" customHeight="1">
      <c r="A4152" s="9" t="s">
        <v>2489</v>
      </c>
      <c r="B4152" s="17" t="s">
        <v>2490</v>
      </c>
      <c r="C4152" s="22" t="s">
        <v>16</v>
      </c>
      <c r="D4152" s="17">
        <v>1</v>
      </c>
      <c r="E4152" s="19">
        <v>0</v>
      </c>
      <c r="F4152" s="20">
        <f t="shared" si="381"/>
        <v>0</v>
      </c>
      <c r="G4152" s="56">
        <v>0</v>
      </c>
      <c r="H4152" s="20">
        <f t="shared" si="382"/>
        <v>0</v>
      </c>
      <c r="I4152" s="49">
        <v>0</v>
      </c>
      <c r="J4152" s="20">
        <f t="shared" si="383"/>
        <v>0</v>
      </c>
      <c r="K4152" s="20">
        <f t="shared" si="384"/>
        <v>0</v>
      </c>
      <c r="L4152" s="20">
        <f t="shared" si="384"/>
        <v>0</v>
      </c>
    </row>
    <row r="4153" spans="1:12" ht="18" customHeight="1">
      <c r="A4153" s="9"/>
      <c r="B4153" s="17" t="s">
        <v>2491</v>
      </c>
      <c r="C4153" s="22" t="s">
        <v>16</v>
      </c>
      <c r="D4153" s="17">
        <v>1</v>
      </c>
      <c r="E4153" s="19">
        <v>0</v>
      </c>
      <c r="F4153" s="20">
        <f t="shared" si="381"/>
        <v>0</v>
      </c>
      <c r="G4153" s="56">
        <v>0</v>
      </c>
      <c r="H4153" s="20">
        <f t="shared" si="382"/>
        <v>0</v>
      </c>
      <c r="I4153" s="49">
        <v>0</v>
      </c>
      <c r="J4153" s="20">
        <f t="shared" si="383"/>
        <v>0</v>
      </c>
      <c r="K4153" s="20">
        <f t="shared" si="384"/>
        <v>0</v>
      </c>
      <c r="L4153" s="20">
        <f t="shared" si="384"/>
        <v>0</v>
      </c>
    </row>
    <row r="4154" spans="1:12" ht="18" customHeight="1">
      <c r="A4154" s="9"/>
      <c r="B4154" s="17"/>
      <c r="C4154" s="22"/>
      <c r="D4154" s="17"/>
      <c r="E4154" s="55"/>
      <c r="F4154" s="20"/>
      <c r="G4154" s="56"/>
      <c r="H4154" s="20"/>
      <c r="I4154" s="49"/>
      <c r="J4154" s="20"/>
      <c r="K4154" s="20"/>
      <c r="L4154" s="20"/>
    </row>
    <row r="4155" spans="1:12" ht="18" customHeight="1">
      <c r="A4155" s="9"/>
      <c r="B4155" s="17"/>
      <c r="C4155" s="22"/>
      <c r="D4155" s="17"/>
      <c r="E4155" s="55"/>
      <c r="F4155" s="20"/>
      <c r="G4155" s="56"/>
      <c r="H4155" s="20"/>
      <c r="I4155" s="49"/>
      <c r="J4155" s="20"/>
      <c r="K4155" s="20"/>
      <c r="L4155" s="20"/>
    </row>
    <row r="4156" spans="1:12" ht="18" customHeight="1">
      <c r="A4156" s="9"/>
      <c r="B4156" s="17"/>
      <c r="C4156" s="22"/>
      <c r="D4156" s="17"/>
      <c r="E4156" s="55"/>
      <c r="F4156" s="20"/>
      <c r="G4156" s="56"/>
      <c r="H4156" s="20"/>
      <c r="I4156" s="49"/>
      <c r="J4156" s="20"/>
      <c r="K4156" s="20"/>
      <c r="L4156" s="20"/>
    </row>
    <row r="4157" spans="1:12" ht="18" customHeight="1">
      <c r="A4157" s="9"/>
      <c r="B4157" s="17"/>
      <c r="C4157" s="22"/>
      <c r="D4157" s="17"/>
      <c r="E4157" s="55"/>
      <c r="F4157" s="20"/>
      <c r="G4157" s="56"/>
      <c r="H4157" s="20"/>
      <c r="I4157" s="49"/>
      <c r="J4157" s="20"/>
      <c r="K4157" s="20"/>
      <c r="L4157" s="20"/>
    </row>
    <row r="4158" spans="1:12" ht="18" customHeight="1">
      <c r="A4158" s="9"/>
      <c r="B4158" s="17"/>
      <c r="C4158" s="22"/>
      <c r="D4158" s="17"/>
      <c r="E4158" s="55"/>
      <c r="F4158" s="20"/>
      <c r="G4158" s="56"/>
      <c r="H4158" s="20"/>
      <c r="I4158" s="49"/>
      <c r="J4158" s="20"/>
      <c r="K4158" s="20"/>
      <c r="L4158" s="20"/>
    </row>
    <row r="4159" spans="1:12" ht="18" customHeight="1">
      <c r="A4159" s="9"/>
      <c r="B4159" s="17"/>
      <c r="C4159" s="22"/>
      <c r="D4159" s="17"/>
      <c r="E4159" s="55"/>
      <c r="F4159" s="20"/>
      <c r="G4159" s="56"/>
      <c r="H4159" s="20"/>
      <c r="I4159" s="49"/>
      <c r="J4159" s="20"/>
      <c r="K4159" s="20"/>
      <c r="L4159" s="20"/>
    </row>
    <row r="4160" spans="1:12" ht="18" customHeight="1">
      <c r="A4160" s="9"/>
      <c r="B4160" s="17"/>
      <c r="C4160" s="22"/>
      <c r="D4160" s="17"/>
      <c r="E4160" s="55"/>
      <c r="F4160" s="20"/>
      <c r="G4160" s="56"/>
      <c r="H4160" s="20"/>
      <c r="I4160" s="49"/>
      <c r="J4160" s="20"/>
      <c r="K4160" s="20"/>
      <c r="L4160" s="20"/>
    </row>
    <row r="4161" spans="1:12" ht="18" customHeight="1">
      <c r="A4161" s="9"/>
      <c r="B4161" s="17"/>
      <c r="C4161" s="22"/>
      <c r="D4161" s="17"/>
      <c r="E4161" s="55"/>
      <c r="F4161" s="20"/>
      <c r="G4161" s="56"/>
      <c r="H4161" s="20"/>
      <c r="I4161" s="49"/>
      <c r="J4161" s="20"/>
      <c r="K4161" s="20"/>
      <c r="L4161" s="20"/>
    </row>
    <row r="4162" spans="1:12" ht="18" customHeight="1">
      <c r="A4162" s="9"/>
      <c r="B4162" s="17"/>
      <c r="C4162" s="22"/>
      <c r="D4162" s="17"/>
      <c r="E4162" s="55"/>
      <c r="F4162" s="20"/>
      <c r="G4162" s="56"/>
      <c r="H4162" s="20"/>
      <c r="I4162" s="49"/>
      <c r="J4162" s="20"/>
      <c r="K4162" s="20"/>
      <c r="L4162" s="20"/>
    </row>
    <row r="4163" spans="1:12" ht="18" customHeight="1">
      <c r="A4163" s="9"/>
      <c r="B4163" s="17"/>
      <c r="C4163" s="22"/>
      <c r="D4163" s="17"/>
      <c r="E4163" s="55"/>
      <c r="F4163" s="20"/>
      <c r="G4163" s="56"/>
      <c r="H4163" s="20"/>
      <c r="I4163" s="49"/>
      <c r="J4163" s="20"/>
      <c r="K4163" s="20"/>
      <c r="L4163" s="20"/>
    </row>
    <row r="4164" spans="1:12" ht="18" customHeight="1">
      <c r="A4164" s="9"/>
      <c r="B4164" s="17"/>
      <c r="C4164" s="22"/>
      <c r="D4164" s="17"/>
      <c r="E4164" s="55"/>
      <c r="F4164" s="20"/>
      <c r="G4164" s="56"/>
      <c r="H4164" s="20"/>
      <c r="I4164" s="49"/>
      <c r="J4164" s="20"/>
      <c r="K4164" s="20"/>
      <c r="L4164" s="20"/>
    </row>
    <row r="4165" spans="1:12" ht="18" customHeight="1">
      <c r="A4165" s="9"/>
      <c r="B4165" s="17"/>
      <c r="C4165" s="22"/>
      <c r="D4165" s="17"/>
      <c r="E4165" s="55"/>
      <c r="F4165" s="20"/>
      <c r="G4165" s="56"/>
      <c r="H4165" s="20"/>
      <c r="I4165" s="49"/>
      <c r="J4165" s="20"/>
      <c r="K4165" s="20"/>
      <c r="L4165" s="20"/>
    </row>
    <row r="4166" spans="1:12" ht="18" customHeight="1">
      <c r="A4166" s="9"/>
      <c r="B4166" s="17"/>
      <c r="C4166" s="22"/>
      <c r="D4166" s="17"/>
      <c r="E4166" s="55"/>
      <c r="F4166" s="20"/>
      <c r="G4166" s="56"/>
      <c r="H4166" s="20"/>
      <c r="I4166" s="49"/>
      <c r="J4166" s="20"/>
      <c r="K4166" s="20"/>
      <c r="L4166" s="20"/>
    </row>
    <row r="4167" spans="1:12" ht="18" customHeight="1">
      <c r="A4167" s="9"/>
      <c r="B4167" s="17"/>
      <c r="C4167" s="22"/>
      <c r="D4167" s="17"/>
      <c r="E4167" s="55"/>
      <c r="F4167" s="20"/>
      <c r="G4167" s="56"/>
      <c r="H4167" s="20"/>
      <c r="I4167" s="49"/>
      <c r="J4167" s="20"/>
      <c r="K4167" s="20"/>
      <c r="L4167" s="20"/>
    </row>
    <row r="4168" spans="1:12" ht="18" customHeight="1">
      <c r="A4168" s="9"/>
      <c r="B4168" s="17"/>
      <c r="C4168" s="22"/>
      <c r="D4168" s="17"/>
      <c r="E4168" s="55"/>
      <c r="F4168" s="20"/>
      <c r="G4168" s="56"/>
      <c r="H4168" s="20"/>
      <c r="I4168" s="49"/>
      <c r="J4168" s="20"/>
      <c r="K4168" s="20"/>
      <c r="L4168" s="20"/>
    </row>
    <row r="4169" spans="1:12" ht="18" customHeight="1">
      <c r="A4169" s="9"/>
      <c r="B4169" s="17"/>
      <c r="C4169" s="22"/>
      <c r="D4169" s="17"/>
      <c r="E4169" s="55"/>
      <c r="F4169" s="20"/>
      <c r="G4169" s="56"/>
      <c r="H4169" s="20"/>
      <c r="I4169" s="49"/>
      <c r="J4169" s="20"/>
      <c r="K4169" s="20"/>
      <c r="L4169" s="20"/>
    </row>
    <row r="4170" spans="1:12" ht="18" customHeight="1">
      <c r="A4170" s="9"/>
      <c r="B4170" s="17"/>
      <c r="C4170" s="22"/>
      <c r="D4170" s="17"/>
      <c r="E4170" s="55"/>
      <c r="F4170" s="20"/>
      <c r="G4170" s="56"/>
      <c r="H4170" s="20"/>
      <c r="I4170" s="49"/>
      <c r="J4170" s="20"/>
      <c r="K4170" s="20"/>
      <c r="L4170" s="20"/>
    </row>
    <row r="4171" spans="1:12" ht="18" customHeight="1">
      <c r="A4171" s="9"/>
      <c r="B4171" s="17"/>
      <c r="C4171" s="22"/>
      <c r="D4171" s="17"/>
      <c r="E4171" s="55"/>
      <c r="F4171" s="20"/>
      <c r="G4171" s="56"/>
      <c r="H4171" s="20"/>
      <c r="I4171" s="49"/>
      <c r="J4171" s="20"/>
      <c r="K4171" s="20"/>
      <c r="L4171" s="20"/>
    </row>
    <row r="4172" spans="1:12" ht="18" customHeight="1">
      <c r="A4172" s="9"/>
      <c r="B4172" s="17"/>
      <c r="C4172" s="22"/>
      <c r="D4172" s="17"/>
      <c r="E4172" s="55"/>
      <c r="F4172" s="20"/>
      <c r="G4172" s="56"/>
      <c r="H4172" s="20"/>
      <c r="I4172" s="49"/>
      <c r="J4172" s="20"/>
      <c r="K4172" s="20"/>
      <c r="L4172" s="20"/>
    </row>
    <row r="4173" spans="1:12" ht="18" customHeight="1">
      <c r="A4173" s="9"/>
      <c r="B4173" s="17"/>
      <c r="C4173" s="22"/>
      <c r="D4173" s="17"/>
      <c r="E4173" s="55"/>
      <c r="F4173" s="20"/>
      <c r="G4173" s="56"/>
      <c r="H4173" s="20"/>
      <c r="I4173" s="49"/>
      <c r="J4173" s="20"/>
      <c r="K4173" s="20"/>
      <c r="L4173" s="20"/>
    </row>
    <row r="4174" spans="1:12" ht="18" customHeight="1">
      <c r="A4174" s="9"/>
      <c r="B4174" s="17"/>
      <c r="C4174" s="22"/>
      <c r="D4174" s="17"/>
      <c r="E4174" s="55"/>
      <c r="F4174" s="20"/>
      <c r="G4174" s="56"/>
      <c r="H4174" s="20"/>
      <c r="I4174" s="49"/>
      <c r="J4174" s="20"/>
      <c r="K4174" s="20"/>
      <c r="L4174" s="20"/>
    </row>
    <row r="4175" spans="1:12" ht="18" customHeight="1">
      <c r="A4175" s="9"/>
      <c r="B4175" s="17"/>
      <c r="C4175" s="22"/>
      <c r="D4175" s="17"/>
      <c r="E4175" s="55"/>
      <c r="F4175" s="20"/>
      <c r="G4175" s="56"/>
      <c r="H4175" s="20"/>
      <c r="I4175" s="49"/>
      <c r="J4175" s="20"/>
      <c r="K4175" s="20"/>
      <c r="L4175" s="20"/>
    </row>
    <row r="4176" spans="1:12" ht="18" customHeight="1">
      <c r="A4176" s="9"/>
      <c r="B4176" s="17"/>
      <c r="C4176" s="22"/>
      <c r="D4176" s="17"/>
      <c r="E4176" s="55"/>
      <c r="F4176" s="20"/>
      <c r="G4176" s="56"/>
      <c r="H4176" s="20"/>
      <c r="I4176" s="49"/>
      <c r="J4176" s="20"/>
      <c r="K4176" s="20"/>
      <c r="L4176" s="20"/>
    </row>
    <row r="4177" spans="1:12" ht="18" customHeight="1">
      <c r="A4177" s="9"/>
      <c r="B4177" s="17"/>
      <c r="C4177" s="22"/>
      <c r="D4177" s="17"/>
      <c r="E4177" s="55"/>
      <c r="F4177" s="20"/>
      <c r="G4177" s="56"/>
      <c r="H4177" s="20"/>
      <c r="I4177" s="49"/>
      <c r="J4177" s="20"/>
      <c r="K4177" s="20"/>
      <c r="L4177" s="20"/>
    </row>
    <row r="4178" spans="1:12" ht="18" customHeight="1">
      <c r="A4178" s="9"/>
      <c r="B4178" s="17"/>
      <c r="C4178" s="22"/>
      <c r="D4178" s="17"/>
      <c r="E4178" s="55"/>
      <c r="F4178" s="20"/>
      <c r="G4178" s="56"/>
      <c r="H4178" s="20"/>
      <c r="I4178" s="49"/>
      <c r="J4178" s="20"/>
      <c r="K4178" s="20"/>
      <c r="L4178" s="20"/>
    </row>
    <row r="4179" spans="1:12" ht="18" customHeight="1">
      <c r="A4179" s="9"/>
      <c r="B4179" s="17"/>
      <c r="C4179" s="22"/>
      <c r="D4179" s="17"/>
      <c r="E4179" s="55"/>
      <c r="F4179" s="20"/>
      <c r="G4179" s="56"/>
      <c r="H4179" s="20"/>
      <c r="I4179" s="49"/>
      <c r="J4179" s="20"/>
      <c r="K4179" s="20"/>
      <c r="L4179" s="20"/>
    </row>
    <row r="4180" spans="1:12" ht="18" customHeight="1">
      <c r="A4180" s="9"/>
      <c r="B4180" s="17"/>
      <c r="C4180" s="22"/>
      <c r="D4180" s="17"/>
      <c r="E4180" s="55"/>
      <c r="F4180" s="20"/>
      <c r="G4180" s="56"/>
      <c r="H4180" s="20"/>
      <c r="I4180" s="49"/>
      <c r="J4180" s="20"/>
      <c r="K4180" s="20"/>
      <c r="L4180" s="20"/>
    </row>
    <row r="4181" spans="1:12" ht="18" customHeight="1">
      <c r="A4181" s="9"/>
      <c r="B4181" s="17"/>
      <c r="C4181" s="22"/>
      <c r="D4181" s="17"/>
      <c r="E4181" s="55"/>
      <c r="F4181" s="20"/>
      <c r="G4181" s="56"/>
      <c r="H4181" s="20"/>
      <c r="I4181" s="49"/>
      <c r="J4181" s="20"/>
      <c r="K4181" s="20"/>
      <c r="L4181" s="20"/>
    </row>
    <row r="4182" spans="1:12" ht="18" customHeight="1">
      <c r="A4182" s="9"/>
      <c r="B4182" s="17"/>
      <c r="C4182" s="22"/>
      <c r="D4182" s="17"/>
      <c r="E4182" s="55"/>
      <c r="F4182" s="20"/>
      <c r="G4182" s="56"/>
      <c r="H4182" s="20"/>
      <c r="I4182" s="49"/>
      <c r="J4182" s="20"/>
      <c r="K4182" s="20"/>
      <c r="L4182" s="20"/>
    </row>
    <row r="4183" spans="1:12" ht="18" customHeight="1">
      <c r="A4183" s="9"/>
      <c r="B4183" s="17"/>
      <c r="C4183" s="22"/>
      <c r="D4183" s="17"/>
      <c r="E4183" s="55"/>
      <c r="F4183" s="20"/>
      <c r="G4183" s="56"/>
      <c r="H4183" s="20"/>
      <c r="I4183" s="49"/>
      <c r="J4183" s="20"/>
      <c r="K4183" s="20"/>
      <c r="L4183" s="20"/>
    </row>
    <row r="4184" spans="1:12" ht="18" customHeight="1">
      <c r="A4184" s="9"/>
      <c r="B4184" s="17"/>
      <c r="C4184" s="22"/>
      <c r="D4184" s="17"/>
      <c r="E4184" s="55"/>
      <c r="F4184" s="20"/>
      <c r="G4184" s="56"/>
      <c r="H4184" s="20"/>
      <c r="I4184" s="49"/>
      <c r="J4184" s="20"/>
      <c r="K4184" s="20"/>
      <c r="L4184" s="20"/>
    </row>
    <row r="4185" spans="1:12" ht="18" customHeight="1">
      <c r="A4185" s="15" t="s">
        <v>31</v>
      </c>
      <c r="D4185" s="43"/>
      <c r="E4185" s="12"/>
      <c r="F4185" s="13">
        <f>SUM(F4150:F4184)</f>
        <v>0</v>
      </c>
      <c r="G4185" s="13"/>
      <c r="H4185" s="13">
        <f>SUM(H4150:H4184)</f>
        <v>0</v>
      </c>
      <c r="I4185" s="13"/>
      <c r="J4185" s="13">
        <f>SUM(J4150:J4184)</f>
        <v>0</v>
      </c>
      <c r="K4185" s="13">
        <f t="shared" ref="K4185" si="387">SUM(E4185+G4185+I4185)</f>
        <v>0</v>
      </c>
      <c r="L4185" s="13">
        <f>SUM(L4150:L4184)</f>
        <v>0</v>
      </c>
    </row>
    <row r="4186" spans="1:12" ht="18" customHeight="1">
      <c r="A4186" s="30" t="s">
        <v>2165</v>
      </c>
    </row>
    <row r="4187" spans="1:12" ht="18" customHeight="1">
      <c r="A4187" s="9" t="s">
        <v>2492</v>
      </c>
      <c r="B4187" s="17" t="s">
        <v>2493</v>
      </c>
      <c r="C4187" s="22" t="s">
        <v>16</v>
      </c>
      <c r="D4187" s="17">
        <v>1</v>
      </c>
      <c r="E4187" s="19">
        <v>0</v>
      </c>
      <c r="F4187" s="20">
        <f t="shared" si="381"/>
        <v>0</v>
      </c>
      <c r="G4187" s="56">
        <v>0</v>
      </c>
      <c r="H4187" s="20">
        <f t="shared" si="382"/>
        <v>0</v>
      </c>
      <c r="I4187" s="49">
        <v>0</v>
      </c>
      <c r="J4187" s="20">
        <f t="shared" si="383"/>
        <v>0</v>
      </c>
      <c r="K4187" s="20">
        <f t="shared" si="384"/>
        <v>0</v>
      </c>
      <c r="L4187" s="20">
        <f t="shared" si="384"/>
        <v>0</v>
      </c>
    </row>
    <row r="4188" spans="1:12" ht="18" customHeight="1">
      <c r="A4188" s="9"/>
      <c r="B4188" s="17" t="s">
        <v>2494</v>
      </c>
      <c r="C4188" s="22" t="s">
        <v>16</v>
      </c>
      <c r="D4188" s="17">
        <v>1</v>
      </c>
      <c r="E4188" s="19">
        <v>0</v>
      </c>
      <c r="F4188" s="20">
        <f t="shared" si="381"/>
        <v>0</v>
      </c>
      <c r="G4188" s="56">
        <v>0</v>
      </c>
      <c r="H4188" s="20">
        <f t="shared" si="382"/>
        <v>0</v>
      </c>
      <c r="I4188" s="49">
        <v>0</v>
      </c>
      <c r="J4188" s="20">
        <f t="shared" si="383"/>
        <v>0</v>
      </c>
      <c r="K4188" s="20">
        <f t="shared" si="384"/>
        <v>0</v>
      </c>
      <c r="L4188" s="20">
        <f t="shared" si="384"/>
        <v>0</v>
      </c>
    </row>
    <row r="4189" spans="1:12" ht="18" customHeight="1">
      <c r="A4189" s="9"/>
      <c r="B4189" s="17" t="s">
        <v>2495</v>
      </c>
      <c r="C4189" s="22" t="s">
        <v>16</v>
      </c>
      <c r="D4189" s="17">
        <v>1</v>
      </c>
      <c r="E4189" s="19">
        <v>0</v>
      </c>
      <c r="F4189" s="20">
        <f t="shared" si="381"/>
        <v>0</v>
      </c>
      <c r="G4189" s="56">
        <v>0</v>
      </c>
      <c r="H4189" s="20">
        <f t="shared" si="382"/>
        <v>0</v>
      </c>
      <c r="I4189" s="49">
        <v>0</v>
      </c>
      <c r="J4189" s="20">
        <f t="shared" si="383"/>
        <v>0</v>
      </c>
      <c r="K4189" s="20">
        <f t="shared" si="384"/>
        <v>0</v>
      </c>
      <c r="L4189" s="20">
        <f t="shared" si="384"/>
        <v>0</v>
      </c>
    </row>
    <row r="4190" spans="1:12" ht="18" customHeight="1">
      <c r="A4190" s="9" t="s">
        <v>2496</v>
      </c>
      <c r="B4190" s="17" t="s">
        <v>2497</v>
      </c>
      <c r="C4190" s="22" t="s">
        <v>1865</v>
      </c>
      <c r="D4190" s="17">
        <v>8</v>
      </c>
      <c r="E4190" s="19">
        <v>0</v>
      </c>
      <c r="F4190" s="20">
        <f t="shared" si="381"/>
        <v>0</v>
      </c>
      <c r="G4190" s="56">
        <v>0</v>
      </c>
      <c r="H4190" s="20">
        <f t="shared" si="382"/>
        <v>0</v>
      </c>
      <c r="I4190" s="49">
        <v>0</v>
      </c>
      <c r="J4190" s="20">
        <f t="shared" si="383"/>
        <v>0</v>
      </c>
      <c r="K4190" s="20">
        <f t="shared" si="384"/>
        <v>0</v>
      </c>
      <c r="L4190" s="20">
        <f t="shared" si="384"/>
        <v>0</v>
      </c>
    </row>
    <row r="4191" spans="1:12" ht="18" customHeight="1">
      <c r="A4191" s="9"/>
      <c r="B4191" s="17" t="s">
        <v>2498</v>
      </c>
      <c r="C4191" s="22" t="s">
        <v>1865</v>
      </c>
      <c r="D4191" s="17">
        <v>2</v>
      </c>
      <c r="E4191" s="19">
        <v>0</v>
      </c>
      <c r="F4191" s="20">
        <f t="shared" si="381"/>
        <v>0</v>
      </c>
      <c r="G4191" s="56">
        <v>0</v>
      </c>
      <c r="H4191" s="20">
        <f t="shared" si="382"/>
        <v>0</v>
      </c>
      <c r="I4191" s="49">
        <v>0</v>
      </c>
      <c r="J4191" s="20">
        <f t="shared" si="383"/>
        <v>0</v>
      </c>
      <c r="K4191" s="20">
        <f t="shared" si="384"/>
        <v>0</v>
      </c>
      <c r="L4191" s="20">
        <f t="shared" si="384"/>
        <v>0</v>
      </c>
    </row>
    <row r="4192" spans="1:12" ht="18" customHeight="1">
      <c r="A4192" s="9"/>
      <c r="B4192" s="17" t="s">
        <v>2499</v>
      </c>
      <c r="C4192" s="22" t="s">
        <v>16</v>
      </c>
      <c r="D4192" s="17">
        <v>1</v>
      </c>
      <c r="E4192" s="19">
        <v>0</v>
      </c>
      <c r="F4192" s="20">
        <f t="shared" si="381"/>
        <v>0</v>
      </c>
      <c r="G4192" s="56">
        <v>0</v>
      </c>
      <c r="H4192" s="20">
        <f t="shared" si="382"/>
        <v>0</v>
      </c>
      <c r="I4192" s="49">
        <v>0</v>
      </c>
      <c r="J4192" s="20">
        <f t="shared" si="383"/>
        <v>0</v>
      </c>
      <c r="K4192" s="20">
        <f t="shared" si="384"/>
        <v>0</v>
      </c>
      <c r="L4192" s="20">
        <f t="shared" si="384"/>
        <v>0</v>
      </c>
    </row>
    <row r="4193" spans="1:12" ht="18" customHeight="1">
      <c r="A4193" s="9"/>
      <c r="B4193" s="17" t="s">
        <v>2500</v>
      </c>
      <c r="C4193" s="22" t="s">
        <v>2025</v>
      </c>
      <c r="D4193" s="17">
        <v>85</v>
      </c>
      <c r="E4193" s="19">
        <v>0</v>
      </c>
      <c r="F4193" s="20">
        <f t="shared" si="381"/>
        <v>0</v>
      </c>
      <c r="G4193" s="56">
        <v>0</v>
      </c>
      <c r="H4193" s="20">
        <f t="shared" si="382"/>
        <v>0</v>
      </c>
      <c r="I4193" s="49">
        <v>0</v>
      </c>
      <c r="J4193" s="20">
        <f t="shared" si="383"/>
        <v>0</v>
      </c>
      <c r="K4193" s="20">
        <f t="shared" si="384"/>
        <v>0</v>
      </c>
      <c r="L4193" s="20">
        <f t="shared" si="384"/>
        <v>0</v>
      </c>
    </row>
    <row r="4194" spans="1:12" ht="18" customHeight="1">
      <c r="A4194" s="9" t="s">
        <v>2501</v>
      </c>
      <c r="B4194" s="17"/>
      <c r="C4194" s="22" t="s">
        <v>16</v>
      </c>
      <c r="D4194" s="17">
        <v>1</v>
      </c>
      <c r="E4194" s="19">
        <v>0</v>
      </c>
      <c r="F4194" s="20">
        <f t="shared" si="381"/>
        <v>0</v>
      </c>
      <c r="G4194" s="56">
        <v>0</v>
      </c>
      <c r="H4194" s="20">
        <f t="shared" si="382"/>
        <v>0</v>
      </c>
      <c r="I4194" s="49">
        <v>0</v>
      </c>
      <c r="J4194" s="20">
        <f t="shared" si="383"/>
        <v>0</v>
      </c>
      <c r="K4194" s="20">
        <f t="shared" si="384"/>
        <v>0</v>
      </c>
      <c r="L4194" s="20">
        <f t="shared" si="384"/>
        <v>0</v>
      </c>
    </row>
    <row r="4195" spans="1:12" ht="18" customHeight="1">
      <c r="A4195" s="9" t="s">
        <v>2502</v>
      </c>
      <c r="B4195" s="17" t="s">
        <v>2499</v>
      </c>
      <c r="C4195" s="22" t="s">
        <v>16</v>
      </c>
      <c r="D4195" s="17">
        <v>1</v>
      </c>
      <c r="E4195" s="19">
        <v>0</v>
      </c>
      <c r="F4195" s="20">
        <f t="shared" si="381"/>
        <v>0</v>
      </c>
      <c r="G4195" s="56">
        <v>0</v>
      </c>
      <c r="H4195" s="20">
        <f t="shared" si="382"/>
        <v>0</v>
      </c>
      <c r="I4195" s="49">
        <v>0</v>
      </c>
      <c r="J4195" s="20">
        <f t="shared" si="383"/>
        <v>0</v>
      </c>
      <c r="K4195" s="20">
        <f t="shared" si="384"/>
        <v>0</v>
      </c>
      <c r="L4195" s="20">
        <f t="shared" si="384"/>
        <v>0</v>
      </c>
    </row>
    <row r="4196" spans="1:12" ht="18" customHeight="1">
      <c r="A4196" s="9"/>
      <c r="B4196" s="17"/>
      <c r="C4196" s="22"/>
      <c r="D4196" s="17"/>
      <c r="E4196" s="55"/>
      <c r="F4196" s="20"/>
      <c r="G4196" s="56"/>
      <c r="H4196" s="20"/>
      <c r="I4196" s="49"/>
      <c r="J4196" s="20"/>
      <c r="K4196" s="20"/>
      <c r="L4196" s="20"/>
    </row>
    <row r="4197" spans="1:12" ht="18" customHeight="1">
      <c r="A4197" s="9"/>
      <c r="B4197" s="17"/>
      <c r="C4197" s="22"/>
      <c r="D4197" s="17"/>
      <c r="E4197" s="55"/>
      <c r="F4197" s="20"/>
      <c r="G4197" s="56"/>
      <c r="H4197" s="20"/>
      <c r="I4197" s="49"/>
      <c r="J4197" s="20"/>
      <c r="K4197" s="20"/>
      <c r="L4197" s="20"/>
    </row>
    <row r="4198" spans="1:12" ht="18" customHeight="1">
      <c r="A4198" s="9"/>
      <c r="B4198" s="17"/>
      <c r="C4198" s="22"/>
      <c r="D4198" s="17"/>
      <c r="E4198" s="55"/>
      <c r="F4198" s="20"/>
      <c r="G4198" s="56"/>
      <c r="H4198" s="20"/>
      <c r="I4198" s="49"/>
      <c r="J4198" s="20"/>
      <c r="K4198" s="20"/>
      <c r="L4198" s="20"/>
    </row>
    <row r="4199" spans="1:12" ht="18" customHeight="1">
      <c r="A4199" s="9"/>
      <c r="B4199" s="17"/>
      <c r="C4199" s="22"/>
      <c r="D4199" s="17"/>
      <c r="E4199" s="55"/>
      <c r="F4199" s="20"/>
      <c r="G4199" s="56"/>
      <c r="H4199" s="20"/>
      <c r="I4199" s="49"/>
      <c r="J4199" s="20"/>
      <c r="K4199" s="20"/>
      <c r="L4199" s="20"/>
    </row>
    <row r="4200" spans="1:12" ht="18" customHeight="1">
      <c r="A4200" s="9"/>
      <c r="B4200" s="17"/>
      <c r="C4200" s="22"/>
      <c r="D4200" s="17"/>
      <c r="E4200" s="55"/>
      <c r="F4200" s="20"/>
      <c r="G4200" s="56"/>
      <c r="H4200" s="20"/>
      <c r="I4200" s="49"/>
      <c r="J4200" s="20"/>
      <c r="K4200" s="20"/>
      <c r="L4200" s="20"/>
    </row>
    <row r="4201" spans="1:12" ht="18" customHeight="1">
      <c r="A4201" s="9"/>
      <c r="B4201" s="17"/>
      <c r="C4201" s="22"/>
      <c r="D4201" s="17"/>
      <c r="E4201" s="55"/>
      <c r="F4201" s="20"/>
      <c r="G4201" s="56"/>
      <c r="H4201" s="20"/>
      <c r="I4201" s="49"/>
      <c r="J4201" s="20"/>
      <c r="K4201" s="20"/>
      <c r="L4201" s="20"/>
    </row>
    <row r="4202" spans="1:12" ht="18" customHeight="1">
      <c r="A4202" s="9"/>
      <c r="B4202" s="17"/>
      <c r="C4202" s="22"/>
      <c r="D4202" s="17"/>
      <c r="E4202" s="55"/>
      <c r="F4202" s="20"/>
      <c r="G4202" s="56"/>
      <c r="H4202" s="20"/>
      <c r="I4202" s="49"/>
      <c r="J4202" s="20"/>
      <c r="K4202" s="20"/>
      <c r="L4202" s="20"/>
    </row>
    <row r="4203" spans="1:12" ht="18" customHeight="1">
      <c r="A4203" s="9"/>
      <c r="B4203" s="17"/>
      <c r="C4203" s="22"/>
      <c r="D4203" s="17"/>
      <c r="E4203" s="55"/>
      <c r="F4203" s="20"/>
      <c r="G4203" s="56"/>
      <c r="H4203" s="20"/>
      <c r="I4203" s="49"/>
      <c r="J4203" s="20"/>
      <c r="K4203" s="20"/>
      <c r="L4203" s="20"/>
    </row>
    <row r="4204" spans="1:12" ht="18" customHeight="1">
      <c r="A4204" s="9"/>
      <c r="B4204" s="17"/>
      <c r="C4204" s="22"/>
      <c r="D4204" s="17"/>
      <c r="E4204" s="55"/>
      <c r="F4204" s="20"/>
      <c r="G4204" s="56"/>
      <c r="H4204" s="20"/>
      <c r="I4204" s="49"/>
      <c r="J4204" s="20"/>
      <c r="K4204" s="20"/>
      <c r="L4204" s="20"/>
    </row>
    <row r="4205" spans="1:12" ht="18" customHeight="1">
      <c r="A4205" s="9"/>
      <c r="B4205" s="17"/>
      <c r="C4205" s="22"/>
      <c r="D4205" s="17"/>
      <c r="E4205" s="55"/>
      <c r="F4205" s="20"/>
      <c r="G4205" s="56"/>
      <c r="H4205" s="20"/>
      <c r="I4205" s="49"/>
      <c r="J4205" s="20"/>
      <c r="K4205" s="20"/>
      <c r="L4205" s="20"/>
    </row>
    <row r="4206" spans="1:12" ht="18" customHeight="1">
      <c r="A4206" s="9"/>
      <c r="B4206" s="17"/>
      <c r="C4206" s="22"/>
      <c r="D4206" s="17"/>
      <c r="E4206" s="55"/>
      <c r="F4206" s="20"/>
      <c r="G4206" s="56"/>
      <c r="H4206" s="20"/>
      <c r="I4206" s="49"/>
      <c r="J4206" s="20"/>
      <c r="K4206" s="20"/>
      <c r="L4206" s="20"/>
    </row>
    <row r="4207" spans="1:12" ht="18" customHeight="1">
      <c r="A4207" s="9"/>
      <c r="B4207" s="17"/>
      <c r="C4207" s="22"/>
      <c r="D4207" s="17"/>
      <c r="E4207" s="55"/>
      <c r="F4207" s="20"/>
      <c r="G4207" s="56"/>
      <c r="H4207" s="20"/>
      <c r="I4207" s="49"/>
      <c r="J4207" s="20"/>
      <c r="K4207" s="20"/>
      <c r="L4207" s="20"/>
    </row>
    <row r="4208" spans="1:12" ht="18" customHeight="1">
      <c r="A4208" s="9"/>
      <c r="B4208" s="17"/>
      <c r="C4208" s="22"/>
      <c r="D4208" s="17"/>
      <c r="E4208" s="55"/>
      <c r="F4208" s="20"/>
      <c r="G4208" s="56"/>
      <c r="H4208" s="20"/>
      <c r="I4208" s="49"/>
      <c r="J4208" s="20"/>
      <c r="K4208" s="20"/>
      <c r="L4208" s="20"/>
    </row>
    <row r="4209" spans="1:12" ht="18" customHeight="1">
      <c r="A4209" s="9"/>
      <c r="B4209" s="17"/>
      <c r="C4209" s="22"/>
      <c r="D4209" s="17"/>
      <c r="E4209" s="55"/>
      <c r="F4209" s="20"/>
      <c r="G4209" s="56"/>
      <c r="H4209" s="20"/>
      <c r="I4209" s="49"/>
      <c r="J4209" s="20"/>
      <c r="K4209" s="20"/>
      <c r="L4209" s="20"/>
    </row>
    <row r="4210" spans="1:12" ht="18" customHeight="1">
      <c r="A4210" s="9"/>
      <c r="B4210" s="17"/>
      <c r="C4210" s="22"/>
      <c r="D4210" s="17"/>
      <c r="E4210" s="55"/>
      <c r="F4210" s="20"/>
      <c r="G4210" s="56"/>
      <c r="H4210" s="20"/>
      <c r="I4210" s="49"/>
      <c r="J4210" s="20"/>
      <c r="K4210" s="20"/>
      <c r="L4210" s="20"/>
    </row>
    <row r="4211" spans="1:12" ht="18" customHeight="1">
      <c r="A4211" s="9"/>
      <c r="B4211" s="17"/>
      <c r="C4211" s="22"/>
      <c r="D4211" s="17"/>
      <c r="E4211" s="55"/>
      <c r="F4211" s="20"/>
      <c r="G4211" s="56"/>
      <c r="H4211" s="20"/>
      <c r="I4211" s="49"/>
      <c r="J4211" s="20"/>
      <c r="K4211" s="20"/>
      <c r="L4211" s="20"/>
    </row>
    <row r="4212" spans="1:12" ht="18" customHeight="1">
      <c r="A4212" s="9"/>
      <c r="B4212" s="17"/>
      <c r="C4212" s="22"/>
      <c r="D4212" s="17"/>
      <c r="E4212" s="55"/>
      <c r="F4212" s="20"/>
      <c r="G4212" s="56"/>
      <c r="H4212" s="20"/>
      <c r="I4212" s="49"/>
      <c r="J4212" s="20"/>
      <c r="K4212" s="20"/>
      <c r="L4212" s="20"/>
    </row>
    <row r="4213" spans="1:12" ht="18" customHeight="1">
      <c r="A4213" s="9"/>
      <c r="B4213" s="17"/>
      <c r="C4213" s="22"/>
      <c r="D4213" s="17"/>
      <c r="E4213" s="55"/>
      <c r="F4213" s="20"/>
      <c r="G4213" s="56"/>
      <c r="H4213" s="20"/>
      <c r="I4213" s="49"/>
      <c r="J4213" s="20"/>
      <c r="K4213" s="20"/>
      <c r="L4213" s="20"/>
    </row>
    <row r="4214" spans="1:12" ht="18" customHeight="1">
      <c r="A4214" s="9"/>
      <c r="B4214" s="17"/>
      <c r="C4214" s="22"/>
      <c r="D4214" s="17"/>
      <c r="E4214" s="55"/>
      <c r="F4214" s="20"/>
      <c r="G4214" s="56"/>
      <c r="H4214" s="20"/>
      <c r="I4214" s="49"/>
      <c r="J4214" s="20"/>
      <c r="K4214" s="20"/>
      <c r="L4214" s="20"/>
    </row>
    <row r="4215" spans="1:12" ht="18" customHeight="1">
      <c r="A4215" s="9"/>
      <c r="B4215" s="17"/>
      <c r="C4215" s="22"/>
      <c r="D4215" s="17"/>
      <c r="E4215" s="55"/>
      <c r="F4215" s="20"/>
      <c r="G4215" s="56"/>
      <c r="H4215" s="20"/>
      <c r="I4215" s="49"/>
      <c r="J4215" s="20"/>
      <c r="K4215" s="20"/>
      <c r="L4215" s="20"/>
    </row>
    <row r="4216" spans="1:12" ht="18" customHeight="1">
      <c r="A4216" s="9"/>
      <c r="B4216" s="17"/>
      <c r="C4216" s="22"/>
      <c r="D4216" s="17"/>
      <c r="E4216" s="55"/>
      <c r="F4216" s="20"/>
      <c r="G4216" s="56"/>
      <c r="H4216" s="20"/>
      <c r="I4216" s="49"/>
      <c r="J4216" s="20"/>
      <c r="K4216" s="20"/>
      <c r="L4216" s="20"/>
    </row>
    <row r="4217" spans="1:12" ht="18" customHeight="1">
      <c r="A4217" s="9"/>
      <c r="B4217" s="17"/>
      <c r="C4217" s="22"/>
      <c r="D4217" s="17"/>
      <c r="E4217" s="55"/>
      <c r="F4217" s="20"/>
      <c r="G4217" s="56"/>
      <c r="H4217" s="20"/>
      <c r="I4217" s="49"/>
      <c r="J4217" s="20"/>
      <c r="K4217" s="20"/>
      <c r="L4217" s="20"/>
    </row>
    <row r="4218" spans="1:12" ht="18" customHeight="1">
      <c r="A4218" s="9"/>
      <c r="B4218" s="17"/>
      <c r="C4218" s="22"/>
      <c r="D4218" s="17"/>
      <c r="E4218" s="55"/>
      <c r="F4218" s="20"/>
      <c r="G4218" s="56"/>
      <c r="H4218" s="20"/>
      <c r="I4218" s="49"/>
      <c r="J4218" s="20"/>
      <c r="K4218" s="20"/>
      <c r="L4218" s="20"/>
    </row>
    <row r="4219" spans="1:12" ht="18" customHeight="1">
      <c r="A4219" s="9"/>
      <c r="B4219" s="17"/>
      <c r="C4219" s="22"/>
      <c r="D4219" s="17"/>
      <c r="E4219" s="55"/>
      <c r="F4219" s="20"/>
      <c r="G4219" s="56"/>
      <c r="H4219" s="20"/>
      <c r="I4219" s="49"/>
      <c r="J4219" s="20"/>
      <c r="K4219" s="20"/>
      <c r="L4219" s="20"/>
    </row>
    <row r="4220" spans="1:12" ht="18" customHeight="1">
      <c r="A4220" s="9"/>
      <c r="B4220" s="17"/>
      <c r="C4220" s="22"/>
      <c r="D4220" s="17"/>
      <c r="E4220" s="55"/>
      <c r="F4220" s="20"/>
      <c r="G4220" s="56"/>
      <c r="H4220" s="20"/>
      <c r="I4220" s="49"/>
      <c r="J4220" s="20"/>
      <c r="K4220" s="20"/>
      <c r="L4220" s="20"/>
    </row>
    <row r="4221" spans="1:12" ht="18" customHeight="1">
      <c r="A4221" s="9"/>
      <c r="B4221" s="17"/>
      <c r="C4221" s="22"/>
      <c r="D4221" s="17"/>
      <c r="E4221" s="55"/>
      <c r="F4221" s="20"/>
      <c r="G4221" s="56"/>
      <c r="H4221" s="20"/>
      <c r="I4221" s="49"/>
      <c r="J4221" s="20"/>
      <c r="K4221" s="20"/>
      <c r="L4221" s="20"/>
    </row>
    <row r="4222" spans="1:12" ht="18" customHeight="1">
      <c r="A4222" s="15" t="s">
        <v>31</v>
      </c>
      <c r="D4222" s="43"/>
      <c r="E4222" s="12"/>
      <c r="F4222" s="13">
        <f>SUM(F4187:F4221)</f>
        <v>0</v>
      </c>
      <c r="G4222" s="13"/>
      <c r="H4222" s="13">
        <f>SUM(H4187:H4221)</f>
        <v>0</v>
      </c>
      <c r="I4222" s="13"/>
      <c r="J4222" s="13">
        <f>SUM(J4187:J4221)</f>
        <v>0</v>
      </c>
      <c r="K4222" s="13">
        <f t="shared" ref="K4222" si="388">SUM(E4222+G4222+I4222)</f>
        <v>0</v>
      </c>
      <c r="L4222" s="13">
        <f>SUM(L4187:L4221)</f>
        <v>0</v>
      </c>
    </row>
    <row r="4223" spans="1:12" ht="18" customHeight="1">
      <c r="A4223" s="30" t="s">
        <v>2166</v>
      </c>
    </row>
    <row r="4224" spans="1:12" ht="18" customHeight="1">
      <c r="A4224" s="9" t="s">
        <v>2503</v>
      </c>
      <c r="B4224" s="17" t="s">
        <v>2504</v>
      </c>
      <c r="C4224" s="22" t="s">
        <v>2505</v>
      </c>
      <c r="D4224" s="17">
        <v>3084.45</v>
      </c>
      <c r="E4224" s="19">
        <v>0</v>
      </c>
      <c r="F4224" s="20">
        <f t="shared" si="381"/>
        <v>0</v>
      </c>
      <c r="G4224" s="56">
        <v>0</v>
      </c>
      <c r="H4224" s="20">
        <f t="shared" si="382"/>
        <v>0</v>
      </c>
      <c r="I4224" s="49">
        <v>0</v>
      </c>
      <c r="J4224" s="20">
        <f t="shared" si="383"/>
        <v>0</v>
      </c>
      <c r="K4224" s="20">
        <f t="shared" si="384"/>
        <v>0</v>
      </c>
      <c r="L4224" s="20">
        <f t="shared" si="384"/>
        <v>0</v>
      </c>
    </row>
    <row r="4225" spans="1:12" ht="18" customHeight="1">
      <c r="A4225" s="9" t="s">
        <v>2506</v>
      </c>
      <c r="B4225" s="17"/>
      <c r="C4225" s="22" t="s">
        <v>107</v>
      </c>
      <c r="D4225" s="17">
        <v>258</v>
      </c>
      <c r="E4225" s="19">
        <v>0</v>
      </c>
      <c r="F4225" s="20">
        <f t="shared" si="381"/>
        <v>0</v>
      </c>
      <c r="G4225" s="56">
        <v>0</v>
      </c>
      <c r="H4225" s="20">
        <f t="shared" si="382"/>
        <v>0</v>
      </c>
      <c r="I4225" s="49">
        <v>0</v>
      </c>
      <c r="J4225" s="20">
        <f t="shared" si="383"/>
        <v>0</v>
      </c>
      <c r="K4225" s="20">
        <f t="shared" si="384"/>
        <v>0</v>
      </c>
      <c r="L4225" s="20">
        <f t="shared" si="384"/>
        <v>0</v>
      </c>
    </row>
    <row r="4226" spans="1:12" ht="18" customHeight="1">
      <c r="A4226" s="9" t="s">
        <v>2507</v>
      </c>
      <c r="B4226" s="17" t="s">
        <v>2508</v>
      </c>
      <c r="C4226" s="22" t="s">
        <v>2505</v>
      </c>
      <c r="D4226" s="17">
        <v>3084.45</v>
      </c>
      <c r="E4226" s="55">
        <v>0</v>
      </c>
      <c r="F4226" s="20">
        <f t="shared" si="381"/>
        <v>0</v>
      </c>
      <c r="G4226" s="56">
        <v>0</v>
      </c>
      <c r="H4226" s="20">
        <f t="shared" si="382"/>
        <v>0</v>
      </c>
      <c r="I4226" s="49">
        <v>0</v>
      </c>
      <c r="J4226" s="20">
        <f t="shared" si="383"/>
        <v>0</v>
      </c>
      <c r="K4226" s="20">
        <f t="shared" si="384"/>
        <v>0</v>
      </c>
      <c r="L4226" s="20">
        <f t="shared" si="384"/>
        <v>0</v>
      </c>
    </row>
    <row r="4227" spans="1:12" ht="18" customHeight="1">
      <c r="A4227" s="9" t="s">
        <v>2509</v>
      </c>
      <c r="B4227" s="17" t="s">
        <v>2510</v>
      </c>
      <c r="C4227" s="22" t="s">
        <v>107</v>
      </c>
      <c r="D4227" s="17">
        <v>258</v>
      </c>
      <c r="E4227" s="55">
        <v>0</v>
      </c>
      <c r="F4227" s="20">
        <f t="shared" si="381"/>
        <v>0</v>
      </c>
      <c r="G4227" s="56">
        <v>0</v>
      </c>
      <c r="H4227" s="20">
        <f t="shared" si="382"/>
        <v>0</v>
      </c>
      <c r="I4227" s="49">
        <v>0</v>
      </c>
      <c r="J4227" s="20">
        <f t="shared" si="383"/>
        <v>0</v>
      </c>
      <c r="K4227" s="20">
        <f t="shared" si="384"/>
        <v>0</v>
      </c>
      <c r="L4227" s="20">
        <f t="shared" si="384"/>
        <v>0</v>
      </c>
    </row>
    <row r="4228" spans="1:12" ht="18" customHeight="1">
      <c r="A4228" s="9"/>
      <c r="B4228" s="17"/>
      <c r="C4228" s="22"/>
      <c r="D4228" s="17"/>
      <c r="E4228" s="55"/>
      <c r="F4228" s="20"/>
      <c r="G4228" s="56"/>
      <c r="H4228" s="20"/>
      <c r="I4228" s="49"/>
      <c r="J4228" s="20"/>
      <c r="K4228" s="20"/>
      <c r="L4228" s="20"/>
    </row>
    <row r="4229" spans="1:12" ht="18" customHeight="1">
      <c r="A4229" s="9"/>
      <c r="B4229" s="17"/>
      <c r="C4229" s="22"/>
      <c r="D4229" s="17"/>
      <c r="E4229" s="55"/>
      <c r="F4229" s="20"/>
      <c r="G4229" s="56"/>
      <c r="H4229" s="20"/>
      <c r="I4229" s="49"/>
      <c r="J4229" s="20"/>
      <c r="K4229" s="20"/>
      <c r="L4229" s="20"/>
    </row>
    <row r="4230" spans="1:12" ht="18" customHeight="1">
      <c r="A4230" s="9"/>
      <c r="B4230" s="17"/>
      <c r="C4230" s="22"/>
      <c r="D4230" s="17"/>
      <c r="E4230" s="55"/>
      <c r="F4230" s="20"/>
      <c r="G4230" s="56"/>
      <c r="H4230" s="20"/>
      <c r="I4230" s="49"/>
      <c r="J4230" s="20"/>
      <c r="K4230" s="20"/>
      <c r="L4230" s="20"/>
    </row>
    <row r="4231" spans="1:12" ht="18" customHeight="1">
      <c r="A4231" s="9"/>
      <c r="B4231" s="17"/>
      <c r="C4231" s="22"/>
      <c r="D4231" s="17"/>
      <c r="E4231" s="55"/>
      <c r="F4231" s="20"/>
      <c r="G4231" s="56"/>
      <c r="H4231" s="20"/>
      <c r="I4231" s="49"/>
      <c r="J4231" s="20"/>
      <c r="K4231" s="20"/>
      <c r="L4231" s="20"/>
    </row>
    <row r="4232" spans="1:12" ht="18" customHeight="1">
      <c r="A4232" s="9"/>
      <c r="B4232" s="17"/>
      <c r="C4232" s="22"/>
      <c r="D4232" s="17"/>
      <c r="E4232" s="55"/>
      <c r="F4232" s="20"/>
      <c r="G4232" s="56"/>
      <c r="H4232" s="20"/>
      <c r="I4232" s="49"/>
      <c r="J4232" s="20"/>
      <c r="K4232" s="20"/>
      <c r="L4232" s="20"/>
    </row>
    <row r="4233" spans="1:12" ht="18" customHeight="1">
      <c r="A4233" s="9"/>
      <c r="B4233" s="17"/>
      <c r="C4233" s="22"/>
      <c r="D4233" s="17"/>
      <c r="E4233" s="55"/>
      <c r="F4233" s="20"/>
      <c r="G4233" s="56"/>
      <c r="H4233" s="20"/>
      <c r="I4233" s="49"/>
      <c r="J4233" s="20"/>
      <c r="K4233" s="20"/>
      <c r="L4233" s="20"/>
    </row>
    <row r="4234" spans="1:12" ht="18" customHeight="1">
      <c r="A4234" s="9"/>
      <c r="B4234" s="17"/>
      <c r="C4234" s="22"/>
      <c r="D4234" s="17"/>
      <c r="E4234" s="55"/>
      <c r="F4234" s="20"/>
      <c r="G4234" s="56"/>
      <c r="H4234" s="20"/>
      <c r="I4234" s="49"/>
      <c r="J4234" s="20"/>
      <c r="K4234" s="20"/>
      <c r="L4234" s="20"/>
    </row>
    <row r="4235" spans="1:12" ht="18" customHeight="1">
      <c r="A4235" s="9"/>
      <c r="B4235" s="17"/>
      <c r="C4235" s="22"/>
      <c r="D4235" s="17"/>
      <c r="E4235" s="55"/>
      <c r="F4235" s="20"/>
      <c r="G4235" s="56"/>
      <c r="H4235" s="20"/>
      <c r="I4235" s="49"/>
      <c r="J4235" s="20"/>
      <c r="K4235" s="20"/>
      <c r="L4235" s="20"/>
    </row>
    <row r="4236" spans="1:12" ht="18" customHeight="1">
      <c r="A4236" s="9"/>
      <c r="B4236" s="17"/>
      <c r="C4236" s="22"/>
      <c r="D4236" s="17"/>
      <c r="E4236" s="55"/>
      <c r="F4236" s="20"/>
      <c r="G4236" s="56"/>
      <c r="H4236" s="20"/>
      <c r="I4236" s="49"/>
      <c r="J4236" s="20"/>
      <c r="K4236" s="20"/>
      <c r="L4236" s="20"/>
    </row>
    <row r="4237" spans="1:12" ht="18" customHeight="1">
      <c r="A4237" s="9"/>
      <c r="B4237" s="17"/>
      <c r="C4237" s="22"/>
      <c r="D4237" s="17"/>
      <c r="E4237" s="55"/>
      <c r="F4237" s="20"/>
      <c r="G4237" s="56"/>
      <c r="H4237" s="20"/>
      <c r="I4237" s="49"/>
      <c r="J4237" s="20"/>
      <c r="K4237" s="20"/>
      <c r="L4237" s="20"/>
    </row>
    <row r="4238" spans="1:12" ht="18" customHeight="1">
      <c r="A4238" s="9"/>
      <c r="B4238" s="17"/>
      <c r="C4238" s="22"/>
      <c r="D4238" s="17"/>
      <c r="E4238" s="55"/>
      <c r="F4238" s="20"/>
      <c r="G4238" s="56"/>
      <c r="H4238" s="20"/>
      <c r="I4238" s="49"/>
      <c r="J4238" s="20"/>
      <c r="K4238" s="20"/>
      <c r="L4238" s="20"/>
    </row>
    <row r="4239" spans="1:12" ht="18" customHeight="1">
      <c r="A4239" s="9"/>
      <c r="B4239" s="17"/>
      <c r="C4239" s="22"/>
      <c r="D4239" s="17"/>
      <c r="E4239" s="55"/>
      <c r="F4239" s="20"/>
      <c r="G4239" s="56"/>
      <c r="H4239" s="20"/>
      <c r="I4239" s="49"/>
      <c r="J4239" s="20"/>
      <c r="K4239" s="20"/>
      <c r="L4239" s="20"/>
    </row>
    <row r="4240" spans="1:12" ht="18" customHeight="1">
      <c r="A4240" s="9"/>
      <c r="B4240" s="17"/>
      <c r="C4240" s="22"/>
      <c r="D4240" s="17"/>
      <c r="E4240" s="55"/>
      <c r="F4240" s="20"/>
      <c r="G4240" s="56"/>
      <c r="H4240" s="20"/>
      <c r="I4240" s="49"/>
      <c r="J4240" s="20"/>
      <c r="K4240" s="20"/>
      <c r="L4240" s="20"/>
    </row>
    <row r="4241" spans="1:12" ht="18" customHeight="1">
      <c r="A4241" s="9"/>
      <c r="B4241" s="17"/>
      <c r="C4241" s="22"/>
      <c r="D4241" s="17"/>
      <c r="E4241" s="55"/>
      <c r="F4241" s="20"/>
      <c r="G4241" s="56"/>
      <c r="H4241" s="20"/>
      <c r="I4241" s="49"/>
      <c r="J4241" s="20"/>
      <c r="K4241" s="20"/>
      <c r="L4241" s="20"/>
    </row>
    <row r="4242" spans="1:12" ht="18" customHeight="1">
      <c r="A4242" s="9"/>
      <c r="B4242" s="17"/>
      <c r="C4242" s="22"/>
      <c r="D4242" s="17"/>
      <c r="E4242" s="55"/>
      <c r="F4242" s="20"/>
      <c r="G4242" s="56"/>
      <c r="H4242" s="20"/>
      <c r="I4242" s="49"/>
      <c r="J4242" s="20"/>
      <c r="K4242" s="20"/>
      <c r="L4242" s="20"/>
    </row>
    <row r="4243" spans="1:12" ht="18" customHeight="1">
      <c r="A4243" s="9"/>
      <c r="B4243" s="17"/>
      <c r="C4243" s="22"/>
      <c r="D4243" s="17"/>
      <c r="E4243" s="55"/>
      <c r="F4243" s="20"/>
      <c r="G4243" s="56"/>
      <c r="H4243" s="20"/>
      <c r="I4243" s="49"/>
      <c r="J4243" s="20"/>
      <c r="K4243" s="20"/>
      <c r="L4243" s="20"/>
    </row>
    <row r="4244" spans="1:12" ht="18" customHeight="1">
      <c r="A4244" s="9"/>
      <c r="B4244" s="17"/>
      <c r="C4244" s="22"/>
      <c r="D4244" s="17"/>
      <c r="E4244" s="55"/>
      <c r="F4244" s="20"/>
      <c r="G4244" s="56"/>
      <c r="H4244" s="20"/>
      <c r="I4244" s="49"/>
      <c r="J4244" s="20"/>
      <c r="K4244" s="20"/>
      <c r="L4244" s="20"/>
    </row>
    <row r="4245" spans="1:12" ht="18" customHeight="1">
      <c r="A4245" s="9"/>
      <c r="B4245" s="17"/>
      <c r="C4245" s="22"/>
      <c r="D4245" s="17"/>
      <c r="E4245" s="55"/>
      <c r="F4245" s="20"/>
      <c r="G4245" s="56"/>
      <c r="H4245" s="20"/>
      <c r="I4245" s="49"/>
      <c r="J4245" s="20"/>
      <c r="K4245" s="20"/>
      <c r="L4245" s="20"/>
    </row>
    <row r="4246" spans="1:12" ht="18" customHeight="1">
      <c r="A4246" s="9"/>
      <c r="B4246" s="17"/>
      <c r="C4246" s="22"/>
      <c r="D4246" s="17"/>
      <c r="E4246" s="55"/>
      <c r="F4246" s="20"/>
      <c r="G4246" s="56"/>
      <c r="H4246" s="20"/>
      <c r="I4246" s="49"/>
      <c r="J4246" s="20"/>
      <c r="K4246" s="20"/>
      <c r="L4246" s="20"/>
    </row>
    <row r="4247" spans="1:12" ht="18" customHeight="1">
      <c r="A4247" s="9"/>
      <c r="B4247" s="17"/>
      <c r="C4247" s="22"/>
      <c r="D4247" s="17"/>
      <c r="E4247" s="55"/>
      <c r="F4247" s="20"/>
      <c r="G4247" s="56"/>
      <c r="H4247" s="20"/>
      <c r="I4247" s="49"/>
      <c r="J4247" s="20"/>
      <c r="K4247" s="20"/>
      <c r="L4247" s="20"/>
    </row>
    <row r="4248" spans="1:12" ht="18" customHeight="1">
      <c r="A4248" s="9"/>
      <c r="B4248" s="17"/>
      <c r="C4248" s="22"/>
      <c r="D4248" s="17"/>
      <c r="E4248" s="55"/>
      <c r="F4248" s="20"/>
      <c r="G4248" s="56"/>
      <c r="H4248" s="20"/>
      <c r="I4248" s="49"/>
      <c r="J4248" s="20"/>
      <c r="K4248" s="20"/>
      <c r="L4248" s="20"/>
    </row>
    <row r="4249" spans="1:12" ht="18" customHeight="1">
      <c r="A4249" s="9"/>
      <c r="B4249" s="17"/>
      <c r="C4249" s="22"/>
      <c r="D4249" s="17"/>
      <c r="E4249" s="55"/>
      <c r="F4249" s="20"/>
      <c r="G4249" s="56"/>
      <c r="H4249" s="20"/>
      <c r="I4249" s="49"/>
      <c r="J4249" s="20"/>
      <c r="K4249" s="20"/>
      <c r="L4249" s="20"/>
    </row>
    <row r="4250" spans="1:12" ht="18" customHeight="1">
      <c r="A4250" s="9"/>
      <c r="B4250" s="17"/>
      <c r="C4250" s="22"/>
      <c r="D4250" s="17"/>
      <c r="E4250" s="55"/>
      <c r="F4250" s="20"/>
      <c r="G4250" s="56"/>
      <c r="H4250" s="20"/>
      <c r="I4250" s="49"/>
      <c r="J4250" s="20"/>
      <c r="K4250" s="20"/>
      <c r="L4250" s="20"/>
    </row>
    <row r="4251" spans="1:12" ht="18" customHeight="1">
      <c r="A4251" s="9"/>
      <c r="B4251" s="17"/>
      <c r="C4251" s="22"/>
      <c r="D4251" s="17"/>
      <c r="E4251" s="55"/>
      <c r="F4251" s="20"/>
      <c r="G4251" s="56"/>
      <c r="H4251" s="20"/>
      <c r="I4251" s="49"/>
      <c r="J4251" s="20"/>
      <c r="K4251" s="20"/>
      <c r="L4251" s="20"/>
    </row>
    <row r="4252" spans="1:12" ht="18" customHeight="1">
      <c r="A4252" s="9"/>
      <c r="B4252" s="17"/>
      <c r="C4252" s="22"/>
      <c r="D4252" s="17"/>
      <c r="E4252" s="55"/>
      <c r="F4252" s="20"/>
      <c r="G4252" s="56"/>
      <c r="H4252" s="20"/>
      <c r="I4252" s="49"/>
      <c r="J4252" s="20"/>
      <c r="K4252" s="20"/>
      <c r="L4252" s="20"/>
    </row>
    <row r="4253" spans="1:12" ht="18" customHeight="1">
      <c r="A4253" s="9"/>
      <c r="B4253" s="17"/>
      <c r="C4253" s="22"/>
      <c r="D4253" s="17"/>
      <c r="E4253" s="55"/>
      <c r="F4253" s="20"/>
      <c r="G4253" s="56"/>
      <c r="H4253" s="20"/>
      <c r="I4253" s="49"/>
      <c r="J4253" s="20"/>
      <c r="K4253" s="20"/>
      <c r="L4253" s="20"/>
    </row>
    <row r="4254" spans="1:12" ht="18" customHeight="1">
      <c r="A4254" s="9"/>
      <c r="B4254" s="17"/>
      <c r="C4254" s="22"/>
      <c r="D4254" s="17"/>
      <c r="E4254" s="55"/>
      <c r="F4254" s="20"/>
      <c r="G4254" s="56"/>
      <c r="H4254" s="20"/>
      <c r="I4254" s="49"/>
      <c r="J4254" s="20"/>
      <c r="K4254" s="20"/>
      <c r="L4254" s="20"/>
    </row>
    <row r="4255" spans="1:12" ht="18" customHeight="1">
      <c r="A4255" s="9"/>
      <c r="B4255" s="17"/>
      <c r="C4255" s="22"/>
      <c r="D4255" s="17"/>
      <c r="E4255" s="55"/>
      <c r="F4255" s="20"/>
      <c r="G4255" s="56"/>
      <c r="H4255" s="20"/>
      <c r="I4255" s="49"/>
      <c r="J4255" s="20"/>
      <c r="K4255" s="20"/>
      <c r="L4255" s="20"/>
    </row>
    <row r="4256" spans="1:12" ht="18" customHeight="1">
      <c r="A4256" s="9"/>
      <c r="B4256" s="17"/>
      <c r="C4256" s="22"/>
      <c r="D4256" s="17"/>
      <c r="E4256" s="55"/>
      <c r="F4256" s="20"/>
      <c r="G4256" s="56"/>
      <c r="H4256" s="20"/>
      <c r="I4256" s="49"/>
      <c r="J4256" s="20"/>
      <c r="K4256" s="20"/>
      <c r="L4256" s="20"/>
    </row>
    <row r="4257" spans="1:12" ht="18" customHeight="1">
      <c r="A4257" s="9"/>
      <c r="B4257" s="17"/>
      <c r="C4257" s="22"/>
      <c r="D4257" s="17"/>
      <c r="E4257" s="55"/>
      <c r="F4257" s="20"/>
      <c r="G4257" s="56"/>
      <c r="H4257" s="20"/>
      <c r="I4257" s="49"/>
      <c r="J4257" s="20"/>
      <c r="K4257" s="20"/>
      <c r="L4257" s="20"/>
    </row>
    <row r="4258" spans="1:12" ht="18" customHeight="1">
      <c r="A4258" s="9"/>
      <c r="B4258" s="17"/>
      <c r="C4258" s="22"/>
      <c r="D4258" s="17"/>
      <c r="E4258" s="55"/>
      <c r="F4258" s="20"/>
      <c r="G4258" s="56"/>
      <c r="H4258" s="20"/>
      <c r="I4258" s="49"/>
      <c r="J4258" s="20"/>
      <c r="K4258" s="20"/>
      <c r="L4258" s="20"/>
    </row>
    <row r="4259" spans="1:12" ht="18" customHeight="1">
      <c r="A4259" s="15" t="s">
        <v>31</v>
      </c>
      <c r="D4259" s="43"/>
      <c r="E4259" s="12"/>
      <c r="F4259" s="13">
        <f>SUM(F4224:F4258)</f>
        <v>0</v>
      </c>
      <c r="G4259" s="13"/>
      <c r="H4259" s="13">
        <f>SUM(H4224:H4258)</f>
        <v>0</v>
      </c>
      <c r="I4259" s="13"/>
      <c r="J4259" s="13">
        <f>SUM(J4224:J4258)</f>
        <v>0</v>
      </c>
      <c r="K4259" s="13">
        <f t="shared" ref="K4259" si="389">SUM(E4259+G4259+I4259)</f>
        <v>0</v>
      </c>
      <c r="L4259" s="13">
        <f>SUM(L4224:L4258)</f>
        <v>0</v>
      </c>
    </row>
  </sheetData>
  <mergeCells count="10">
    <mergeCell ref="I2:J2"/>
    <mergeCell ref="K2:L2"/>
    <mergeCell ref="M2:M3"/>
    <mergeCell ref="F1:G1"/>
    <mergeCell ref="A2:A3"/>
    <mergeCell ref="B2:B3"/>
    <mergeCell ref="C2:C3"/>
    <mergeCell ref="D2:D3"/>
    <mergeCell ref="E2:F2"/>
    <mergeCell ref="G2:H2"/>
  </mergeCells>
  <phoneticPr fontId="4" type="noConversion"/>
  <printOptions horizontalCentered="1"/>
  <pageMargins left="0.51181102362204722" right="0.51181102362204722" top="0.74803149606299213" bottom="0.35433070866141736" header="0.31496062992125984" footer="0.11811023622047245"/>
  <pageSetup paperSize="9" scale="6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changjaeseok</dc:creator>
  <cp:lastModifiedBy>changjaeseok</cp:lastModifiedBy>
  <cp:lastPrinted>2010-03-22T07:39:42Z</cp:lastPrinted>
  <dcterms:created xsi:type="dcterms:W3CDTF">2010-03-22T07:25:29Z</dcterms:created>
  <dcterms:modified xsi:type="dcterms:W3CDTF">2010-03-22T07:54:10Z</dcterms:modified>
</cp:coreProperties>
</file>